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 Šimková\Desktop\"/>
    </mc:Choice>
  </mc:AlternateContent>
  <xr:revisionPtr revIDLastSave="0" documentId="8_{277A64D4-34FD-4C86-81A1-99305E4B3F35}" xr6:coauthVersionLast="47" xr6:coauthVersionMax="47" xr10:uidLastSave="{00000000-0000-0000-0000-000000000000}"/>
  <bookViews>
    <workbookView xWindow="-108" yWindow="-108" windowWidth="23256" windowHeight="12576"/>
  </bookViews>
  <sheets>
    <sheet name="2.-3.třída" sheetId="1" r:id="rId1"/>
    <sheet name="4.-5.třída" sheetId="2" r:id="rId2"/>
  </sheets>
  <definedNames>
    <definedName name="__xlnm._FilterDatabase">'2.-3.třída'!$A$3:$J$68</definedName>
    <definedName name="__xlnm._FilterDatabase_1">'4.-5.třída'!$A$2:$O$25</definedName>
    <definedName name="_xlnm._FilterDatabase" localSheetId="0" hidden="1">'2.-3.třída'!$A$3:$L$40</definedName>
    <definedName name="_xlnm._FilterDatabase" localSheetId="1" hidden="1">'4.-5.třída'!$A$4:$L$42</definedName>
    <definedName name="Z_023BCD37_1552_4F7E_9729_998BF4EF41B5_.wvu.FilterData" localSheetId="0" hidden="1">'2.-3.třída'!$A$3:$L$23</definedName>
    <definedName name="Z_023BCD37_1552_4F7E_9729_998BF4EF41B5_.wvu.FilterData" localSheetId="1" hidden="1">'4.-5.třída'!$A$3:$L$24</definedName>
  </definedNames>
  <calcPr calcId="181029"/>
  <customWorkbookViews>
    <customWorkbookView name="Radim Bělohrad – osobní zobrazení" guid="{023BCD37-1552-4F7E-9729-998BF4EF41B5}" mergeInterval="0" personalView="1" maximized="1" windowWidth="1676" windowHeight="835" activeSheetId="2"/>
    <customWorkbookView name="Radim Bělohrad" guid="{45D9BD33-30BE-064B-B6EA-0465C51A19E6}" mergeInterval="0" personalView="1" maximized="1" windowWidth="1200" windowHeight="1000" tabRatio="1000" activeSheetId="1"/>
    <customWorkbookView name="Master Yoda - vlastní pohled" guid="{3410053F-C97A-40F8-A581-A93298356467}" mergeInterval="0" personalView="1" maximized="1" windowWidth="1276" windowHeight="6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6" i="2" l="1"/>
  <c r="K94" i="2"/>
  <c r="K98" i="2"/>
  <c r="K88" i="2"/>
  <c r="K92" i="2"/>
  <c r="K75" i="2"/>
  <c r="K97" i="2"/>
  <c r="K95" i="2"/>
  <c r="K93" i="2"/>
  <c r="K87" i="2"/>
  <c r="K84" i="2"/>
  <c r="K90" i="2"/>
  <c r="K91" i="2"/>
  <c r="K78" i="2"/>
  <c r="K81" i="2"/>
  <c r="K86" i="2"/>
  <c r="K89" i="2"/>
  <c r="K72" i="2"/>
  <c r="K76" i="2"/>
  <c r="K83" i="2"/>
  <c r="K82" i="2"/>
  <c r="K69" i="2"/>
  <c r="K74" i="2"/>
  <c r="K80" i="2"/>
  <c r="K85" i="2"/>
  <c r="K67" i="2"/>
  <c r="K71" i="2"/>
  <c r="K57" i="2"/>
  <c r="K70" i="2"/>
  <c r="K73" i="2"/>
  <c r="K60" i="2"/>
  <c r="K77" i="2"/>
  <c r="K79" i="2"/>
  <c r="K64" i="2"/>
  <c r="K68" i="2"/>
  <c r="K59" i="2"/>
  <c r="K66" i="2"/>
  <c r="K63" i="2"/>
  <c r="K65" i="2"/>
  <c r="K55" i="2"/>
  <c r="K56" i="2"/>
  <c r="K58" i="2"/>
  <c r="K61" i="2"/>
  <c r="K62" i="2"/>
  <c r="K42" i="2"/>
  <c r="K35" i="2"/>
  <c r="K22" i="2"/>
  <c r="K38" i="2"/>
  <c r="K39" i="2"/>
  <c r="K37" i="2"/>
  <c r="K36" i="2"/>
  <c r="K33" i="2"/>
  <c r="K40" i="2"/>
  <c r="K34" i="2"/>
  <c r="K27" i="2"/>
  <c r="K41" i="2"/>
  <c r="K21" i="2"/>
  <c r="K32" i="2"/>
  <c r="K31" i="2"/>
  <c r="K24" i="2"/>
  <c r="K19" i="2"/>
  <c r="K20" i="2"/>
  <c r="K30" i="2"/>
  <c r="K18" i="2"/>
  <c r="K28" i="2"/>
  <c r="K23" i="2"/>
  <c r="K25" i="2"/>
  <c r="K26" i="2"/>
  <c r="K8" i="2"/>
  <c r="K12" i="2"/>
  <c r="K7" i="2"/>
  <c r="K16" i="2"/>
  <c r="K11" i="2"/>
  <c r="K15" i="2"/>
  <c r="K29" i="2"/>
  <c r="K14" i="2"/>
  <c r="K13" i="2"/>
  <c r="K9" i="2"/>
  <c r="K17" i="2"/>
  <c r="K6" i="2"/>
  <c r="K10" i="2"/>
  <c r="K5" i="2"/>
  <c r="K4" i="2"/>
  <c r="K88" i="1"/>
  <c r="K90" i="1"/>
  <c r="K78" i="1"/>
  <c r="K93" i="1"/>
  <c r="K80" i="1"/>
  <c r="K91" i="1"/>
  <c r="K92" i="1"/>
  <c r="K85" i="1"/>
  <c r="K68" i="1"/>
  <c r="K73" i="1"/>
  <c r="K76" i="1"/>
  <c r="K83" i="1"/>
  <c r="K89" i="1"/>
  <c r="K87" i="1"/>
  <c r="K82" i="1"/>
  <c r="K84" i="1"/>
  <c r="K74" i="1"/>
  <c r="K66" i="1"/>
  <c r="K81" i="1"/>
  <c r="K86" i="1"/>
  <c r="K72" i="1"/>
  <c r="K71" i="1"/>
  <c r="K75" i="1"/>
  <c r="K65" i="1"/>
  <c r="K67" i="1"/>
  <c r="K79" i="1"/>
  <c r="K61" i="1"/>
  <c r="K62" i="1"/>
  <c r="K64" i="1"/>
  <c r="K63" i="1"/>
  <c r="K70" i="1"/>
  <c r="K58" i="1"/>
  <c r="K60" i="1"/>
  <c r="K77" i="1"/>
  <c r="K69" i="1"/>
  <c r="K59" i="1"/>
  <c r="K54" i="1"/>
  <c r="K55" i="1"/>
  <c r="K57" i="1"/>
  <c r="K56" i="1"/>
  <c r="K40" i="1"/>
  <c r="K39" i="1"/>
  <c r="K29" i="1"/>
  <c r="K24" i="1"/>
  <c r="K26" i="1"/>
  <c r="K38" i="1"/>
  <c r="K33" i="1"/>
  <c r="K28" i="1"/>
  <c r="K27" i="1"/>
  <c r="K34" i="1"/>
  <c r="K30" i="1"/>
  <c r="K36" i="1"/>
  <c r="K37" i="1"/>
  <c r="K35" i="1"/>
  <c r="K18" i="1"/>
  <c r="K21" i="1"/>
  <c r="K32" i="1"/>
  <c r="K25" i="1"/>
  <c r="K31" i="1"/>
  <c r="K23" i="1"/>
  <c r="K9" i="1"/>
  <c r="K15" i="1"/>
  <c r="K7" i="1"/>
  <c r="K17" i="1"/>
  <c r="K19" i="1"/>
  <c r="K20" i="1"/>
  <c r="K8" i="1"/>
  <c r="K11" i="1"/>
  <c r="K14" i="1"/>
  <c r="K22" i="1"/>
  <c r="K10" i="1"/>
  <c r="K12" i="1"/>
  <c r="K4" i="1"/>
  <c r="K16" i="1"/>
  <c r="K5" i="1"/>
  <c r="K6" i="1"/>
  <c r="K13" i="1"/>
</calcChain>
</file>

<file path=xl/sharedStrings.xml><?xml version="1.0" encoding="utf-8"?>
<sst xmlns="http://schemas.openxmlformats.org/spreadsheetml/2006/main" count="453" uniqueCount="229">
  <si>
    <t>škola</t>
  </si>
  <si>
    <t>jméno</t>
  </si>
  <si>
    <t>POŘ</t>
  </si>
  <si>
    <t>celkem</t>
  </si>
  <si>
    <t>pořadí</t>
  </si>
  <si>
    <t>Výsledková listina - kategorie 4.- 5. třída</t>
  </si>
  <si>
    <t xml:space="preserve"> běh 50m</t>
  </si>
  <si>
    <t xml:space="preserve">hod </t>
  </si>
  <si>
    <t>hod</t>
  </si>
  <si>
    <t>ŠTAFETA - starší žákyně</t>
  </si>
  <si>
    <t>ŠTAFETA - starší žáci</t>
  </si>
  <si>
    <t>ŠTAFETA - mladší žákyně</t>
  </si>
  <si>
    <t>ŠTAFETA - mladší žáci</t>
  </si>
  <si>
    <t>skok z místa</t>
  </si>
  <si>
    <t>skok daleký</t>
  </si>
  <si>
    <t>běh 300m</t>
  </si>
  <si>
    <t>čas</t>
  </si>
  <si>
    <t xml:space="preserve"> </t>
  </si>
  <si>
    <t>ZŠ Kunovice</t>
  </si>
  <si>
    <t>Lorenc Tomáš</t>
  </si>
  <si>
    <t>Habáňová Barbora</t>
  </si>
  <si>
    <t>Dvouletý Marek</t>
  </si>
  <si>
    <t>Vidumský Jiří Fojta</t>
  </si>
  <si>
    <t>Slačík Jakub</t>
  </si>
  <si>
    <t xml:space="preserve">                                       Výsledková listina – kategorie 2. - 3. třída</t>
  </si>
  <si>
    <t>Dreslerová Lucie</t>
  </si>
  <si>
    <t>Skládalová Sofie</t>
  </si>
  <si>
    <t>Křemeček David</t>
  </si>
  <si>
    <t>ZŠ Polešovice A</t>
  </si>
  <si>
    <t>Cablíková Rozálie</t>
  </si>
  <si>
    <t>Malasková Nikola</t>
  </si>
  <si>
    <t>Součková Dorota</t>
  </si>
  <si>
    <t>Hala Tomáš</t>
  </si>
  <si>
    <t>Hauerland Tomáš</t>
  </si>
  <si>
    <t>Mezírka Jakub</t>
  </si>
  <si>
    <t>Šimíček Jakub</t>
  </si>
  <si>
    <t>Hlaváčová Dorota</t>
  </si>
  <si>
    <t>Filová Alžběta</t>
  </si>
  <si>
    <t>Varmužová Julie</t>
  </si>
  <si>
    <t>Fridrich Eliáš Jan</t>
  </si>
  <si>
    <t>Vyoral Tadeáš</t>
  </si>
  <si>
    <t>Dreslerová Lara</t>
  </si>
  <si>
    <t>Geryšerová Laura</t>
  </si>
  <si>
    <t>Herodková Klára</t>
  </si>
  <si>
    <t>Knéslová Agáta</t>
  </si>
  <si>
    <t>Margetík Adam</t>
  </si>
  <si>
    <t>Martinek Josef</t>
  </si>
  <si>
    <t>Navrátilová Michaela</t>
  </si>
  <si>
    <t>Hozík Ondřej</t>
  </si>
  <si>
    <t>ZŠ a MŠ Osvětimany</t>
  </si>
  <si>
    <t>ZŠ Hluk</t>
  </si>
  <si>
    <t>Buriánová Alexandra</t>
  </si>
  <si>
    <t>Bobčíková Simona</t>
  </si>
  <si>
    <t>Šachlová Aneta</t>
  </si>
  <si>
    <t>Mikeska Lukáš</t>
  </si>
  <si>
    <t>Míšek Michael</t>
  </si>
  <si>
    <t>Michalec Daniel</t>
  </si>
  <si>
    <t>Ševčík Petr</t>
  </si>
  <si>
    <t>Janušová Simona</t>
  </si>
  <si>
    <t>Kepertová Karolína</t>
  </si>
  <si>
    <t>Hrdinová Marie</t>
  </si>
  <si>
    <t>Humplíková Klára</t>
  </si>
  <si>
    <t>Burián Aleš</t>
  </si>
  <si>
    <t>Novák Jan</t>
  </si>
  <si>
    <t>Krause Sebastian</t>
  </si>
  <si>
    <t>ZŠ Zlechov</t>
  </si>
  <si>
    <t>Kučerová Adéla</t>
  </si>
  <si>
    <t>Vávrová Berta</t>
  </si>
  <si>
    <t>Vávrová Jolana</t>
  </si>
  <si>
    <t>Burešová Gabriela</t>
  </si>
  <si>
    <t>Jakubík Tobiáš</t>
  </si>
  <si>
    <t>Pernička Viktor</t>
  </si>
  <si>
    <t>Výstup Rostislav</t>
  </si>
  <si>
    <t>Pernička Šimon</t>
  </si>
  <si>
    <t>ZŠ Velehrad</t>
  </si>
  <si>
    <t>Březinová Monika</t>
  </si>
  <si>
    <t>Toufarová Elena</t>
  </si>
  <si>
    <t>Kudrová Sofie</t>
  </si>
  <si>
    <t>Polešovský Štěpán</t>
  </si>
  <si>
    <t>Kříž Jan</t>
  </si>
  <si>
    <t>Pail Kryštof</t>
  </si>
  <si>
    <t>Bilavčíková Linda</t>
  </si>
  <si>
    <t>Křížová Anna</t>
  </si>
  <si>
    <t>Štěpánková Eliška</t>
  </si>
  <si>
    <t>Grebeníček Štěpán</t>
  </si>
  <si>
    <t>Přikryl Jan Pavel</t>
  </si>
  <si>
    <t>Tesař Tobiáš</t>
  </si>
  <si>
    <t>Slavík Eduard</t>
  </si>
  <si>
    <t>ZŠ Tupesy</t>
  </si>
  <si>
    <t>Kedroňová Klára</t>
  </si>
  <si>
    <t>Vavrušková Ester</t>
  </si>
  <si>
    <t>Kodrlová Ella</t>
  </si>
  <si>
    <t>Vavruška Sebastian</t>
  </si>
  <si>
    <t>Vysloužil Jakub</t>
  </si>
  <si>
    <t>Vávra Jakub</t>
  </si>
  <si>
    <t>Kameník Jan</t>
  </si>
  <si>
    <t>Kubíčková Tereza</t>
  </si>
  <si>
    <t>Lesová Veronika</t>
  </si>
  <si>
    <t>Jahodíková Valerie</t>
  </si>
  <si>
    <t>Hubíčková Michaela</t>
  </si>
  <si>
    <t>Kubíček Jan</t>
  </si>
  <si>
    <t>Vávra Tobiáš</t>
  </si>
  <si>
    <t>Hřib Vojtěch</t>
  </si>
  <si>
    <t>Hvožďa Max</t>
  </si>
  <si>
    <t>ZŠ Ostrožská Nová Ves</t>
  </si>
  <si>
    <t>Slováková Kateřina</t>
  </si>
  <si>
    <t>Kusendová Kristýna</t>
  </si>
  <si>
    <t>Mikošová Anna</t>
  </si>
  <si>
    <t>Žajdlíková Stela</t>
  </si>
  <si>
    <t>Franta Matyáš</t>
  </si>
  <si>
    <t>Chmelař David</t>
  </si>
  <si>
    <t>Svoboda Jáchym</t>
  </si>
  <si>
    <t>Taťák Adam</t>
  </si>
  <si>
    <t>Pojezná Adriana</t>
  </si>
  <si>
    <t>Vojtěšková Vanda</t>
  </si>
  <si>
    <t>Hučíková Eliška</t>
  </si>
  <si>
    <t>Bezděk Jiří</t>
  </si>
  <si>
    <t>Morava Tobiáš</t>
  </si>
  <si>
    <t>Váňa Adam</t>
  </si>
  <si>
    <t>Verbík Radek</t>
  </si>
  <si>
    <t>ZŠ Jalubí</t>
  </si>
  <si>
    <t>Janečková Tereza</t>
  </si>
  <si>
    <t>Kubátová Carmen</t>
  </si>
  <si>
    <t>Bartošíková Amálie</t>
  </si>
  <si>
    <t>Obdržálek Matyáš</t>
  </si>
  <si>
    <t>Kovařík Filip</t>
  </si>
  <si>
    <t>Grebeníček Jakub</t>
  </si>
  <si>
    <t>Hrňa Tobiáš</t>
  </si>
  <si>
    <t>Smištíková Marie</t>
  </si>
  <si>
    <t>Pešáková Andrea</t>
  </si>
  <si>
    <t>Šaňák Daniel</t>
  </si>
  <si>
    <t>Skula Tomáš</t>
  </si>
  <si>
    <t>ZŠ Uherský Ostroh</t>
  </si>
  <si>
    <t>Potrusil Šimon</t>
  </si>
  <si>
    <t>Moštěk Ondřej</t>
  </si>
  <si>
    <t>Černý Albert</t>
  </si>
  <si>
    <t>Klauda Ivan</t>
  </si>
  <si>
    <t>Radostová Johanka</t>
  </si>
  <si>
    <t>Dostálová Denisa</t>
  </si>
  <si>
    <t>Červenková Aneta</t>
  </si>
  <si>
    <t>Ludvík Štěpán</t>
  </si>
  <si>
    <t>Nožička Hugo</t>
  </si>
  <si>
    <t>Vaculík Šimon</t>
  </si>
  <si>
    <t>Jančařík Kryštof</t>
  </si>
  <si>
    <t>Dobřecká Tereza</t>
  </si>
  <si>
    <t>Macháčková Kateřina</t>
  </si>
  <si>
    <t>Mazurová Emily</t>
  </si>
  <si>
    <t>Polehňová Anna</t>
  </si>
  <si>
    <t>ZŠ Polešovice</t>
  </si>
  <si>
    <t>Holáň Lukáš</t>
  </si>
  <si>
    <t>Valenta Dominik</t>
  </si>
  <si>
    <t>Pomšár Štěpán</t>
  </si>
  <si>
    <t>Pavelka Ondřej</t>
  </si>
  <si>
    <t>Rudinská Annie</t>
  </si>
  <si>
    <t>Kotková Natálie</t>
  </si>
  <si>
    <t>Andrýsková Eliška</t>
  </si>
  <si>
    <t>Mrkvová Kateřina</t>
  </si>
  <si>
    <t>Chrenčíková Kateřina</t>
  </si>
  <si>
    <t>Andrýsková Žaneta</t>
  </si>
  <si>
    <t>Čevorová Kateřina</t>
  </si>
  <si>
    <t>Menšík Radek</t>
  </si>
  <si>
    <t>Pavlíček Filip</t>
  </si>
  <si>
    <t>Kaštánek Daniel</t>
  </si>
  <si>
    <t>Šimeček Richard</t>
  </si>
  <si>
    <t>ZŠ Polešovice B</t>
  </si>
  <si>
    <t>Matucha Jan</t>
  </si>
  <si>
    <t>Maňásek Tobiáš</t>
  </si>
  <si>
    <t>Sosík Jáchym</t>
  </si>
  <si>
    <t>Orechovský Petr</t>
  </si>
  <si>
    <t>Pavlíček Martin</t>
  </si>
  <si>
    <t>Buchtík Mikuláš</t>
  </si>
  <si>
    <t>Bukvald Saša</t>
  </si>
  <si>
    <t>Košíková Klára</t>
  </si>
  <si>
    <t>Sedláčková Sofie</t>
  </si>
  <si>
    <t>Mléčková Mariana</t>
  </si>
  <si>
    <t>Žáčková Aneta</t>
  </si>
  <si>
    <t>Šimčík Jáchym</t>
  </si>
  <si>
    <t>Jakub Šuráň</t>
  </si>
  <si>
    <t>Haša Tadeáš</t>
  </si>
  <si>
    <t>Horák Filip</t>
  </si>
  <si>
    <t>Čupak Sofie</t>
  </si>
  <si>
    <t>Straková Julie</t>
  </si>
  <si>
    <t>Rapantová Šťepánka</t>
  </si>
  <si>
    <t>škola+A3:A3:K34</t>
  </si>
  <si>
    <t>Valerová Magdaléna</t>
  </si>
  <si>
    <t>Dohnalová Sára</t>
  </si>
  <si>
    <t>Sklenářová Tereza</t>
  </si>
  <si>
    <t>Zalubil Matyáš</t>
  </si>
  <si>
    <t>Peffer Alex</t>
  </si>
  <si>
    <t>šk+A3:J31ola+A3:N34</t>
  </si>
  <si>
    <t>Vaňková Věra</t>
  </si>
  <si>
    <t>1:57:75</t>
  </si>
  <si>
    <t>1:58:25</t>
  </si>
  <si>
    <t>1:58:6</t>
  </si>
  <si>
    <t>2:00:38</t>
  </si>
  <si>
    <t>2:03:35</t>
  </si>
  <si>
    <t>2:05:91</t>
  </si>
  <si>
    <t>2:06:73</t>
  </si>
  <si>
    <t>2:20:63</t>
  </si>
  <si>
    <t>ZŠ Osvětimany</t>
  </si>
  <si>
    <t>1:48:28</t>
  </si>
  <si>
    <t>1:55:97</t>
  </si>
  <si>
    <t>1:56:69</t>
  </si>
  <si>
    <t>1:58:24</t>
  </si>
  <si>
    <t>1:58:47</t>
  </si>
  <si>
    <t>2:00:02</t>
  </si>
  <si>
    <t>2:04:35</t>
  </si>
  <si>
    <t>2:04:84</t>
  </si>
  <si>
    <t>2:08:04</t>
  </si>
  <si>
    <t>1:42:35</t>
  </si>
  <si>
    <t>1:42:92</t>
  </si>
  <si>
    <t>1:46:93</t>
  </si>
  <si>
    <t>1:48:14</t>
  </si>
  <si>
    <t>1:52:18</t>
  </si>
  <si>
    <t>1:52:89</t>
  </si>
  <si>
    <t>1:54:76</t>
  </si>
  <si>
    <t>1:39:40</t>
  </si>
  <si>
    <t>1:42:44</t>
  </si>
  <si>
    <t>1:42:80</t>
  </si>
  <si>
    <t>1:44:88</t>
  </si>
  <si>
    <t>1:46:07</t>
  </si>
  <si>
    <t>1:46:90</t>
  </si>
  <si>
    <t>1:47:91</t>
  </si>
  <si>
    <t>1:50:31</t>
  </si>
  <si>
    <t>1:51:62</t>
  </si>
  <si>
    <t>1:52:64</t>
  </si>
  <si>
    <t>1:54:20</t>
  </si>
  <si>
    <t>Súkupová Juile</t>
  </si>
  <si>
    <t>Bergr Jiří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</si>
</sst>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;[Red]0.00"/>
  </numFmts>
  <fonts count="13" x14ac:knownFonts="1"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0.5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4"/>
      <name val="Arial Blac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16"/>
        <bgColor indexed="37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0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0" fontId="7" fillId="0" borderId="0" xfId="1"/>
    <xf numFmtId="0" fontId="2" fillId="0" borderId="0" xfId="1" applyFont="1"/>
    <xf numFmtId="0" fontId="6" fillId="2" borderId="1" xfId="1" applyFont="1" applyFill="1" applyBorder="1"/>
    <xf numFmtId="168" fontId="4" fillId="0" borderId="2" xfId="1" applyNumberFormat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168" fontId="4" fillId="0" borderId="3" xfId="1" applyNumberFormat="1" applyFont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68" fontId="4" fillId="0" borderId="4" xfId="1" applyNumberFormat="1" applyFont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0" borderId="0" xfId="1" applyFont="1"/>
    <xf numFmtId="0" fontId="3" fillId="6" borderId="5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7" fillId="0" borderId="0" xfId="1" applyFont="1"/>
    <xf numFmtId="168" fontId="4" fillId="0" borderId="6" xfId="1" applyNumberFormat="1" applyFont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0" fillId="0" borderId="2" xfId="1" applyFont="1" applyBorder="1"/>
    <xf numFmtId="0" fontId="10" fillId="4" borderId="7" xfId="1" applyFont="1" applyFill="1" applyBorder="1" applyAlignment="1">
      <alignment horizontal="center"/>
    </xf>
    <xf numFmtId="0" fontId="10" fillId="4" borderId="8" xfId="1" applyFont="1" applyFill="1" applyBorder="1" applyAlignment="1">
      <alignment horizontal="center"/>
    </xf>
    <xf numFmtId="0" fontId="10" fillId="7" borderId="8" xfId="1" applyFont="1" applyFill="1" applyBorder="1"/>
    <xf numFmtId="0" fontId="10" fillId="8" borderId="5" xfId="1" applyFont="1" applyFill="1" applyBorder="1" applyAlignment="1">
      <alignment horizontal="center"/>
    </xf>
    <xf numFmtId="0" fontId="10" fillId="8" borderId="5" xfId="1" applyFont="1" applyFill="1" applyBorder="1"/>
    <xf numFmtId="0" fontId="10" fillId="8" borderId="2" xfId="1" applyFont="1" applyFill="1" applyBorder="1"/>
    <xf numFmtId="0" fontId="10" fillId="0" borderId="2" xfId="1" applyFont="1" applyBorder="1" applyAlignment="1">
      <alignment horizontal="center"/>
    </xf>
    <xf numFmtId="0" fontId="10" fillId="8" borderId="2" xfId="1" applyFont="1" applyFill="1" applyBorder="1" applyAlignment="1">
      <alignment horizontal="center"/>
    </xf>
    <xf numFmtId="0" fontId="10" fillId="2" borderId="1" xfId="1" applyFont="1" applyFill="1" applyBorder="1"/>
    <xf numFmtId="0" fontId="10" fillId="4" borderId="2" xfId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0" fillId="0" borderId="2" xfId="1" applyNumberFormat="1" applyFont="1" applyFill="1" applyBorder="1" applyAlignment="1" applyProtection="1"/>
    <xf numFmtId="0" fontId="10" fillId="8" borderId="3" xfId="1" applyFont="1" applyFill="1" applyBorder="1"/>
    <xf numFmtId="0" fontId="10" fillId="0" borderId="3" xfId="1" applyFont="1" applyBorder="1"/>
    <xf numFmtId="0" fontId="4" fillId="10" borderId="2" xfId="1" applyFont="1" applyFill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2" xfId="1" applyFont="1" applyFill="1" applyBorder="1"/>
    <xf numFmtId="0" fontId="4" fillId="10" borderId="3" xfId="1" applyFont="1" applyFill="1" applyBorder="1" applyAlignment="1">
      <alignment horizontal="center"/>
    </xf>
    <xf numFmtId="168" fontId="4" fillId="0" borderId="2" xfId="1" applyNumberFormat="1" applyFont="1" applyFill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168" fontId="4" fillId="0" borderId="5" xfId="1" applyNumberFormat="1" applyFont="1" applyBorder="1" applyAlignment="1">
      <alignment horizontal="center"/>
    </xf>
    <xf numFmtId="168" fontId="4" fillId="0" borderId="2" xfId="1" applyNumberFormat="1" applyFont="1" applyFill="1" applyBorder="1" applyAlignment="1" applyProtection="1">
      <alignment horizontal="center"/>
    </xf>
    <xf numFmtId="0" fontId="4" fillId="0" borderId="0" xfId="1" applyFont="1" applyFill="1" applyBorder="1" applyAlignment="1">
      <alignment horizontal="center"/>
    </xf>
    <xf numFmtId="0" fontId="7" fillId="0" borderId="0" xfId="1" applyFill="1" applyBorder="1"/>
    <xf numFmtId="0" fontId="4" fillId="0" borderId="5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11" borderId="2" xfId="1" applyFont="1" applyFill="1" applyBorder="1" applyAlignment="1">
      <alignment horizontal="center"/>
    </xf>
    <xf numFmtId="0" fontId="4" fillId="12" borderId="2" xfId="1" applyFont="1" applyFill="1" applyBorder="1" applyAlignment="1">
      <alignment horizontal="center"/>
    </xf>
    <xf numFmtId="49" fontId="3" fillId="12" borderId="2" xfId="1" applyNumberFormat="1" applyFont="1" applyFill="1" applyBorder="1" applyAlignment="1">
      <alignment horizontal="center"/>
    </xf>
    <xf numFmtId="0" fontId="4" fillId="11" borderId="0" xfId="1" applyFont="1" applyFill="1" applyBorder="1" applyAlignment="1">
      <alignment horizontal="center"/>
    </xf>
    <xf numFmtId="49" fontId="3" fillId="11" borderId="0" xfId="1" applyNumberFormat="1" applyFont="1" applyFill="1" applyBorder="1" applyAlignment="1">
      <alignment horizontal="center"/>
    </xf>
    <xf numFmtId="0" fontId="10" fillId="11" borderId="2" xfId="1" applyFont="1" applyFill="1" applyBorder="1" applyAlignment="1">
      <alignment horizontal="center"/>
    </xf>
    <xf numFmtId="0" fontId="10" fillId="11" borderId="2" xfId="1" applyFont="1" applyFill="1" applyBorder="1"/>
    <xf numFmtId="0" fontId="3" fillId="13" borderId="2" xfId="1" applyFont="1" applyFill="1" applyBorder="1" applyAlignment="1">
      <alignment horizontal="center"/>
    </xf>
    <xf numFmtId="0" fontId="3" fillId="13" borderId="3" xfId="1" applyNumberFormat="1" applyFont="1" applyFill="1" applyBorder="1" applyAlignment="1">
      <alignment horizontal="center"/>
    </xf>
    <xf numFmtId="0" fontId="3" fillId="13" borderId="3" xfId="1" applyFont="1" applyFill="1" applyBorder="1" applyAlignment="1">
      <alignment horizontal="center"/>
    </xf>
    <xf numFmtId="0" fontId="3" fillId="13" borderId="4" xfId="1" applyNumberFormat="1" applyFont="1" applyFill="1" applyBorder="1" applyAlignment="1">
      <alignment horizontal="center"/>
    </xf>
    <xf numFmtId="0" fontId="3" fillId="13" borderId="2" xfId="1" applyNumberFormat="1" applyFont="1" applyFill="1" applyBorder="1" applyAlignment="1">
      <alignment horizontal="center"/>
    </xf>
    <xf numFmtId="0" fontId="3" fillId="13" borderId="2" xfId="1" applyNumberFormat="1" applyFont="1" applyFill="1" applyBorder="1" applyAlignment="1" applyProtection="1">
      <alignment horizontal="center"/>
    </xf>
    <xf numFmtId="0" fontId="0" fillId="0" borderId="0" xfId="1" applyFont="1"/>
    <xf numFmtId="0" fontId="4" fillId="11" borderId="3" xfId="1" applyFont="1" applyFill="1" applyBorder="1" applyAlignment="1">
      <alignment horizontal="center"/>
    </xf>
    <xf numFmtId="1" fontId="7" fillId="0" borderId="0" xfId="1" applyNumberFormat="1"/>
    <xf numFmtId="1" fontId="10" fillId="5" borderId="8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7" fillId="11" borderId="0" xfId="1" applyNumberFormat="1" applyFill="1"/>
    <xf numFmtId="1" fontId="11" fillId="0" borderId="0" xfId="1" applyNumberFormat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10" fillId="4" borderId="2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7" fillId="0" borderId="0" xfId="1" applyNumberFormat="1"/>
    <xf numFmtId="2" fontId="4" fillId="0" borderId="3" xfId="1" applyNumberFormat="1" applyFont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0" fontId="4" fillId="14" borderId="2" xfId="1" applyFont="1" applyFill="1" applyBorder="1" applyAlignment="1">
      <alignment horizontal="center"/>
    </xf>
    <xf numFmtId="0" fontId="10" fillId="11" borderId="3" xfId="1" applyFont="1" applyFill="1" applyBorder="1"/>
    <xf numFmtId="1" fontId="4" fillId="3" borderId="5" xfId="1" applyNumberFormat="1" applyFont="1" applyFill="1" applyBorder="1" applyAlignment="1">
      <alignment horizontal="center"/>
    </xf>
    <xf numFmtId="1" fontId="4" fillId="3" borderId="2" xfId="1" applyNumberFormat="1" applyFont="1" applyFill="1" applyBorder="1" applyAlignment="1">
      <alignment horizontal="center"/>
    </xf>
    <xf numFmtId="1" fontId="4" fillId="10" borderId="2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11" borderId="3" xfId="1" applyNumberFormat="1" applyFont="1" applyFill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11" borderId="2" xfId="1" applyNumberFormat="1" applyFont="1" applyFill="1" applyBorder="1" applyAlignment="1">
      <alignment horizontal="center"/>
    </xf>
    <xf numFmtId="2" fontId="3" fillId="4" borderId="2" xfId="1" applyNumberFormat="1" applyFont="1" applyFill="1" applyBorder="1" applyAlignment="1">
      <alignment horizontal="center"/>
    </xf>
    <xf numFmtId="2" fontId="4" fillId="11" borderId="3" xfId="1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4" fillId="10" borderId="5" xfId="1" applyFont="1" applyFill="1" applyBorder="1" applyAlignment="1">
      <alignment horizontal="center"/>
    </xf>
    <xf numFmtId="0" fontId="10" fillId="0" borderId="6" xfId="1" applyFont="1" applyBorder="1"/>
    <xf numFmtId="0" fontId="3" fillId="13" borderId="5" xfId="1" applyNumberFormat="1" applyFont="1" applyFill="1" applyBorder="1" applyAlignment="1">
      <alignment horizontal="center"/>
    </xf>
    <xf numFmtId="0" fontId="4" fillId="10" borderId="2" xfId="1" applyNumberFormat="1" applyFont="1" applyFill="1" applyBorder="1" applyAlignment="1">
      <alignment horizontal="center"/>
    </xf>
    <xf numFmtId="0" fontId="4" fillId="13" borderId="2" xfId="1" applyNumberFormat="1" applyFont="1" applyFill="1" applyBorder="1" applyAlignment="1">
      <alignment horizontal="center"/>
    </xf>
    <xf numFmtId="0" fontId="10" fillId="11" borderId="5" xfId="1" applyFont="1" applyFill="1" applyBorder="1" applyAlignment="1">
      <alignment horizontal="center"/>
    </xf>
    <xf numFmtId="2" fontId="4" fillId="0" borderId="2" xfId="1" applyNumberFormat="1" applyFont="1" applyFill="1" applyBorder="1" applyAlignment="1">
      <alignment horizontal="center"/>
    </xf>
    <xf numFmtId="0" fontId="4" fillId="10" borderId="5" xfId="1" applyNumberFormat="1" applyFont="1" applyFill="1" applyBorder="1" applyAlignment="1">
      <alignment horizontal="center"/>
    </xf>
    <xf numFmtId="0" fontId="4" fillId="11" borderId="5" xfId="1" applyNumberFormat="1" applyFont="1" applyFill="1" applyBorder="1" applyAlignment="1">
      <alignment horizontal="center"/>
    </xf>
    <xf numFmtId="0" fontId="10" fillId="0" borderId="4" xfId="1" applyFont="1" applyBorder="1"/>
    <xf numFmtId="0" fontId="4" fillId="0" borderId="4" xfId="1" applyNumberFormat="1" applyFont="1" applyFill="1" applyBorder="1" applyAlignment="1">
      <alignment horizontal="center"/>
    </xf>
    <xf numFmtId="0" fontId="12" fillId="11" borderId="2" xfId="1" applyFont="1" applyFill="1" applyBorder="1" applyAlignment="1">
      <alignment horizontal="center"/>
    </xf>
    <xf numFmtId="0" fontId="4" fillId="0" borderId="0" xfId="1" applyFont="1"/>
    <xf numFmtId="0" fontId="4" fillId="9" borderId="4" xfId="1" applyFont="1" applyFill="1" applyBorder="1" applyAlignment="1">
      <alignment horizontal="center"/>
    </xf>
    <xf numFmtId="0" fontId="10" fillId="15" borderId="5" xfId="1" applyFont="1" applyFill="1" applyBorder="1" applyAlignment="1">
      <alignment horizontal="center"/>
    </xf>
    <xf numFmtId="0" fontId="10" fillId="15" borderId="2" xfId="1" applyFont="1" applyFill="1" applyBorder="1"/>
    <xf numFmtId="168" fontId="4" fillId="14" borderId="2" xfId="1" applyNumberFormat="1" applyFont="1" applyFill="1" applyBorder="1" applyAlignment="1">
      <alignment horizontal="center"/>
    </xf>
    <xf numFmtId="1" fontId="4" fillId="16" borderId="2" xfId="1" applyNumberFormat="1" applyFont="1" applyFill="1" applyBorder="1" applyAlignment="1">
      <alignment horizontal="center"/>
    </xf>
    <xf numFmtId="0" fontId="4" fillId="14" borderId="2" xfId="1" applyNumberFormat="1" applyFont="1" applyFill="1" applyBorder="1" applyAlignment="1">
      <alignment horizontal="center"/>
    </xf>
    <xf numFmtId="0" fontId="4" fillId="16" borderId="2" xfId="1" applyFont="1" applyFill="1" applyBorder="1" applyAlignment="1">
      <alignment horizontal="center"/>
    </xf>
    <xf numFmtId="1" fontId="4" fillId="14" borderId="5" xfId="1" applyNumberFormat="1" applyFont="1" applyFill="1" applyBorder="1" applyAlignment="1">
      <alignment horizontal="center"/>
    </xf>
    <xf numFmtId="0" fontId="3" fillId="14" borderId="2" xfId="1" applyFont="1" applyFill="1" applyBorder="1" applyAlignment="1">
      <alignment horizontal="center"/>
    </xf>
    <xf numFmtId="0" fontId="10" fillId="15" borderId="2" xfId="1" applyFont="1" applyFill="1" applyBorder="1" applyAlignment="1">
      <alignment horizontal="center"/>
    </xf>
    <xf numFmtId="0" fontId="10" fillId="14" borderId="2" xfId="1" applyFont="1" applyFill="1" applyBorder="1"/>
    <xf numFmtId="0" fontId="4" fillId="16" borderId="2" xfId="1" applyNumberFormat="1" applyFont="1" applyFill="1" applyBorder="1" applyAlignment="1">
      <alignment horizontal="center"/>
    </xf>
    <xf numFmtId="0" fontId="4" fillId="14" borderId="5" xfId="1" applyNumberFormat="1" applyFont="1" applyFill="1" applyBorder="1" applyAlignment="1">
      <alignment horizontal="center"/>
    </xf>
    <xf numFmtId="0" fontId="3" fillId="14" borderId="2" xfId="1" applyNumberFormat="1" applyFont="1" applyFill="1" applyBorder="1" applyAlignment="1">
      <alignment horizontal="center"/>
    </xf>
    <xf numFmtId="0" fontId="7" fillId="14" borderId="0" xfId="1" applyFill="1"/>
    <xf numFmtId="49" fontId="3" fillId="14" borderId="2" xfId="1" applyNumberFormat="1" applyFont="1" applyFill="1" applyBorder="1" applyAlignment="1">
      <alignment horizontal="center"/>
    </xf>
    <xf numFmtId="0" fontId="10" fillId="14" borderId="2" xfId="1" applyFont="1" applyFill="1" applyBorder="1" applyAlignment="1">
      <alignment horizontal="center"/>
    </xf>
    <xf numFmtId="0" fontId="10" fillId="14" borderId="5" xfId="1" applyFont="1" applyFill="1" applyBorder="1" applyAlignment="1">
      <alignment horizontal="center"/>
    </xf>
    <xf numFmtId="0" fontId="10" fillId="14" borderId="9" xfId="1" applyFont="1" applyFill="1" applyBorder="1"/>
    <xf numFmtId="168" fontId="4" fillId="14" borderId="9" xfId="1" applyNumberFormat="1" applyFont="1" applyFill="1" applyBorder="1" applyAlignment="1">
      <alignment horizontal="center"/>
    </xf>
    <xf numFmtId="0" fontId="4" fillId="16" borderId="9" xfId="1" applyFont="1" applyFill="1" applyBorder="1" applyAlignment="1">
      <alignment horizontal="center"/>
    </xf>
    <xf numFmtId="2" fontId="4" fillId="14" borderId="9" xfId="1" applyNumberFormat="1" applyFont="1" applyFill="1" applyBorder="1" applyAlignment="1">
      <alignment horizontal="center"/>
    </xf>
    <xf numFmtId="0" fontId="4" fillId="14" borderId="9" xfId="1" applyNumberFormat="1" applyFont="1" applyFill="1" applyBorder="1" applyAlignment="1">
      <alignment horizontal="center"/>
    </xf>
    <xf numFmtId="0" fontId="3" fillId="14" borderId="9" xfId="1" applyNumberFormat="1" applyFont="1" applyFill="1" applyBorder="1" applyAlignment="1">
      <alignment horizontal="center"/>
    </xf>
    <xf numFmtId="0" fontId="10" fillId="14" borderId="3" xfId="1" applyFont="1" applyFill="1" applyBorder="1"/>
    <xf numFmtId="168" fontId="4" fillId="14" borderId="3" xfId="1" applyNumberFormat="1" applyFont="1" applyFill="1" applyBorder="1" applyAlignment="1">
      <alignment horizontal="center"/>
    </xf>
    <xf numFmtId="0" fontId="4" fillId="16" borderId="3" xfId="1" applyFont="1" applyFill="1" applyBorder="1" applyAlignment="1">
      <alignment horizontal="center"/>
    </xf>
    <xf numFmtId="2" fontId="4" fillId="14" borderId="3" xfId="1" applyNumberFormat="1" applyFont="1" applyFill="1" applyBorder="1" applyAlignment="1">
      <alignment horizontal="center"/>
    </xf>
    <xf numFmtId="0" fontId="4" fillId="14" borderId="3" xfId="1" applyNumberFormat="1" applyFont="1" applyFill="1" applyBorder="1" applyAlignment="1">
      <alignment horizontal="center"/>
    </xf>
    <xf numFmtId="0" fontId="3" fillId="14" borderId="3" xfId="1" applyNumberFormat="1" applyFont="1" applyFill="1" applyBorder="1" applyAlignment="1">
      <alignment horizontal="center"/>
    </xf>
    <xf numFmtId="0" fontId="10" fillId="15" borderId="3" xfId="1" applyFont="1" applyFill="1" applyBorder="1"/>
    <xf numFmtId="0" fontId="4" fillId="14" borderId="3" xfId="1" applyFont="1" applyFill="1" applyBorder="1" applyAlignment="1">
      <alignment horizontal="center"/>
    </xf>
    <xf numFmtId="2" fontId="4" fillId="14" borderId="2" xfId="1" applyNumberFormat="1" applyFont="1" applyFill="1" applyBorder="1" applyAlignment="1">
      <alignment horizontal="center"/>
    </xf>
    <xf numFmtId="0" fontId="4" fillId="14" borderId="0" xfId="1" applyFont="1" applyFill="1"/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Alignment="1"/>
    <xf numFmtId="0" fontId="5" fillId="0" borderId="0" xfId="1" applyFont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indexed="51"/>
    <pageSetUpPr fitToPage="1"/>
  </sheetPr>
  <dimension ref="A1:P106"/>
  <sheetViews>
    <sheetView tabSelected="1" topLeftCell="A82" zoomScale="85" zoomScaleNormal="75" workbookViewId="0">
      <selection activeCell="I46" sqref="I46"/>
    </sheetView>
  </sheetViews>
  <sheetFormatPr defaultColWidth="8.6640625" defaultRowHeight="15" x14ac:dyDescent="0.25"/>
  <cols>
    <col min="1" max="1" width="24.5546875" style="1" customWidth="1"/>
    <col min="2" max="2" width="26.109375" style="1" customWidth="1"/>
    <col min="3" max="3" width="10.5546875" style="1" customWidth="1"/>
    <col min="4" max="4" width="6" style="1" customWidth="1"/>
    <col min="5" max="5" width="9.88671875" style="75" customWidth="1"/>
    <col min="6" max="6" width="6" style="1" customWidth="1"/>
    <col min="7" max="7" width="7.88671875" style="1" customWidth="1"/>
    <col min="8" max="8" width="6" style="1" customWidth="1"/>
    <col min="9" max="9" width="13.44140625" style="1" customWidth="1"/>
    <col min="10" max="10" width="5.88671875" style="69" customWidth="1"/>
    <col min="11" max="11" width="8" style="1" customWidth="1"/>
    <col min="12" max="14" width="8.6640625" style="1"/>
    <col min="15" max="15" width="12" style="1" customWidth="1"/>
    <col min="16" max="16384" width="8.6640625" style="1"/>
  </cols>
  <sheetData>
    <row r="1" spans="1:12" ht="26.85" customHeight="1" x14ac:dyDescent="0.4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5.6" x14ac:dyDescent="0.3">
      <c r="A2" s="13"/>
      <c r="B2" s="2"/>
      <c r="C2" s="2"/>
      <c r="D2" s="145"/>
      <c r="E2" s="145"/>
      <c r="F2" s="145"/>
      <c r="G2" s="145"/>
      <c r="H2" s="145"/>
      <c r="I2" s="145"/>
      <c r="J2" s="145"/>
      <c r="K2" s="2"/>
      <c r="L2" s="2"/>
    </row>
    <row r="3" spans="1:12" ht="15.6" x14ac:dyDescent="0.3">
      <c r="A3" s="31" t="s">
        <v>183</v>
      </c>
      <c r="B3" s="31" t="s">
        <v>1</v>
      </c>
      <c r="C3" s="31" t="s">
        <v>6</v>
      </c>
      <c r="D3" s="32" t="s">
        <v>2</v>
      </c>
      <c r="E3" s="73" t="s">
        <v>15</v>
      </c>
      <c r="F3" s="32" t="s">
        <v>2</v>
      </c>
      <c r="G3" s="31" t="s">
        <v>7</v>
      </c>
      <c r="H3" s="32" t="s">
        <v>2</v>
      </c>
      <c r="I3" s="31" t="s">
        <v>13</v>
      </c>
      <c r="J3" s="7" t="s">
        <v>2</v>
      </c>
      <c r="K3" s="31" t="s">
        <v>3</v>
      </c>
      <c r="L3" s="7" t="s">
        <v>4</v>
      </c>
    </row>
    <row r="4" spans="1:12" ht="15.6" x14ac:dyDescent="0.3">
      <c r="A4" s="29" t="s">
        <v>50</v>
      </c>
      <c r="B4" s="27" t="s">
        <v>174</v>
      </c>
      <c r="C4" s="4">
        <v>9.2100000000000009</v>
      </c>
      <c r="D4" s="5">
        <v>3</v>
      </c>
      <c r="E4" s="88">
        <v>64.33</v>
      </c>
      <c r="F4" s="5">
        <v>5</v>
      </c>
      <c r="G4" s="88">
        <v>5</v>
      </c>
      <c r="H4" s="5">
        <v>3</v>
      </c>
      <c r="I4" s="88">
        <v>1.55</v>
      </c>
      <c r="J4" s="5">
        <v>2</v>
      </c>
      <c r="K4" s="41">
        <f t="shared" ref="K4:K40" si="0">J4+H4+F4+D4</f>
        <v>13</v>
      </c>
      <c r="L4" s="55">
        <v>1</v>
      </c>
    </row>
    <row r="5" spans="1:12" ht="15.6" x14ac:dyDescent="0.3">
      <c r="A5" s="29" t="s">
        <v>104</v>
      </c>
      <c r="B5" s="54" t="s">
        <v>113</v>
      </c>
      <c r="C5" s="48">
        <v>9.36</v>
      </c>
      <c r="D5" s="5">
        <v>5</v>
      </c>
      <c r="E5" s="88">
        <v>62.21</v>
      </c>
      <c r="F5" s="5">
        <v>3</v>
      </c>
      <c r="G5" s="88">
        <v>4.7</v>
      </c>
      <c r="H5" s="36">
        <v>5</v>
      </c>
      <c r="I5" s="91">
        <v>1.61</v>
      </c>
      <c r="J5" s="5">
        <v>1</v>
      </c>
      <c r="K5" s="41">
        <f t="shared" si="0"/>
        <v>14</v>
      </c>
      <c r="L5" s="55">
        <v>2</v>
      </c>
    </row>
    <row r="6" spans="1:12" ht="15.6" x14ac:dyDescent="0.3">
      <c r="A6" s="29" t="s">
        <v>120</v>
      </c>
      <c r="B6" s="27" t="s">
        <v>128</v>
      </c>
      <c r="C6" s="4">
        <v>9.4600000000000009</v>
      </c>
      <c r="D6" s="5">
        <v>8</v>
      </c>
      <c r="E6" s="88">
        <v>61.97</v>
      </c>
      <c r="F6" s="5">
        <v>2</v>
      </c>
      <c r="G6" s="88">
        <v>4.2</v>
      </c>
      <c r="H6" s="5">
        <v>9</v>
      </c>
      <c r="I6" s="88">
        <v>1.54</v>
      </c>
      <c r="J6" s="5">
        <v>3</v>
      </c>
      <c r="K6" s="41">
        <f t="shared" si="0"/>
        <v>22</v>
      </c>
      <c r="L6" s="55">
        <v>3</v>
      </c>
    </row>
    <row r="7" spans="1:12" ht="15.6" x14ac:dyDescent="0.3">
      <c r="A7" s="29" t="s">
        <v>74</v>
      </c>
      <c r="B7" s="27" t="s">
        <v>175</v>
      </c>
      <c r="C7" s="4">
        <v>9.34</v>
      </c>
      <c r="D7" s="5">
        <v>4</v>
      </c>
      <c r="E7" s="88">
        <v>69.8</v>
      </c>
      <c r="F7" s="5">
        <v>15</v>
      </c>
      <c r="G7" s="88">
        <v>5.2</v>
      </c>
      <c r="H7" s="5">
        <v>2</v>
      </c>
      <c r="I7" s="88">
        <v>1.55</v>
      </c>
      <c r="J7" s="5">
        <v>2</v>
      </c>
      <c r="K7" s="41">
        <f t="shared" si="0"/>
        <v>23</v>
      </c>
      <c r="L7" s="55">
        <v>4</v>
      </c>
    </row>
    <row r="8" spans="1:12" ht="15.6" x14ac:dyDescent="0.3">
      <c r="A8" s="29" t="s">
        <v>50</v>
      </c>
      <c r="B8" s="27" t="s">
        <v>52</v>
      </c>
      <c r="C8" s="4">
        <v>9.3800000000000008</v>
      </c>
      <c r="D8" s="5">
        <v>6</v>
      </c>
      <c r="E8" s="88">
        <v>66.61</v>
      </c>
      <c r="F8" s="5">
        <v>11</v>
      </c>
      <c r="G8" s="88">
        <v>4.4000000000000004</v>
      </c>
      <c r="H8" s="5">
        <v>8</v>
      </c>
      <c r="I8" s="88">
        <v>1.55</v>
      </c>
      <c r="J8" s="5">
        <v>2</v>
      </c>
      <c r="K8" s="41">
        <f t="shared" si="0"/>
        <v>27</v>
      </c>
      <c r="L8" s="55">
        <v>5</v>
      </c>
    </row>
    <row r="9" spans="1:12" ht="15.6" x14ac:dyDescent="0.3">
      <c r="A9" s="29" t="s">
        <v>74</v>
      </c>
      <c r="B9" s="27" t="s">
        <v>82</v>
      </c>
      <c r="C9" s="4">
        <v>9.18</v>
      </c>
      <c r="D9" s="5">
        <v>2</v>
      </c>
      <c r="E9" s="88">
        <v>70.180000000000007</v>
      </c>
      <c r="F9" s="5">
        <v>17</v>
      </c>
      <c r="G9" s="88">
        <v>4.2</v>
      </c>
      <c r="H9" s="5">
        <v>9</v>
      </c>
      <c r="I9" s="88">
        <v>1.47</v>
      </c>
      <c r="J9" s="5">
        <v>4</v>
      </c>
      <c r="K9" s="41">
        <f t="shared" si="0"/>
        <v>32</v>
      </c>
      <c r="L9" s="55">
        <v>6</v>
      </c>
    </row>
    <row r="10" spans="1:12" ht="15.6" x14ac:dyDescent="0.3">
      <c r="A10" s="29" t="s">
        <v>50</v>
      </c>
      <c r="B10" s="27" t="s">
        <v>53</v>
      </c>
      <c r="C10" s="4">
        <v>9.6300000000000008</v>
      </c>
      <c r="D10" s="5">
        <v>10</v>
      </c>
      <c r="E10" s="88">
        <v>65.78</v>
      </c>
      <c r="F10" s="5">
        <v>7</v>
      </c>
      <c r="G10" s="88">
        <v>4.7</v>
      </c>
      <c r="H10" s="5">
        <v>5</v>
      </c>
      <c r="I10" s="88">
        <v>1.31</v>
      </c>
      <c r="J10" s="5">
        <v>11</v>
      </c>
      <c r="K10" s="41">
        <f t="shared" si="0"/>
        <v>33</v>
      </c>
      <c r="L10" s="55">
        <v>7</v>
      </c>
    </row>
    <row r="11" spans="1:12" ht="15.6" x14ac:dyDescent="0.3">
      <c r="A11" s="29" t="s">
        <v>104</v>
      </c>
      <c r="B11" s="38" t="s">
        <v>115</v>
      </c>
      <c r="C11" s="47">
        <v>9.44</v>
      </c>
      <c r="D11" s="5">
        <v>7</v>
      </c>
      <c r="E11" s="88">
        <v>66.56</v>
      </c>
      <c r="F11" s="5">
        <v>10</v>
      </c>
      <c r="G11" s="88">
        <v>4.2</v>
      </c>
      <c r="H11" s="5">
        <v>9</v>
      </c>
      <c r="I11" s="88">
        <v>1.38</v>
      </c>
      <c r="J11" s="5">
        <v>7</v>
      </c>
      <c r="K11" s="41">
        <f t="shared" si="0"/>
        <v>33</v>
      </c>
      <c r="L11" s="60">
        <v>7</v>
      </c>
    </row>
    <row r="12" spans="1:12" ht="15.6" x14ac:dyDescent="0.3">
      <c r="A12" s="29" t="s">
        <v>50</v>
      </c>
      <c r="B12" s="27" t="s">
        <v>51</v>
      </c>
      <c r="C12" s="4">
        <v>9.81</v>
      </c>
      <c r="D12" s="5">
        <v>16</v>
      </c>
      <c r="E12" s="88">
        <v>64.989999999999995</v>
      </c>
      <c r="F12" s="5">
        <v>6</v>
      </c>
      <c r="G12" s="88">
        <v>3.9</v>
      </c>
      <c r="H12" s="5">
        <v>12</v>
      </c>
      <c r="I12" s="88">
        <v>1.47</v>
      </c>
      <c r="J12" s="5">
        <v>4</v>
      </c>
      <c r="K12" s="41">
        <f t="shared" si="0"/>
        <v>38</v>
      </c>
      <c r="L12" s="55">
        <v>8</v>
      </c>
    </row>
    <row r="13" spans="1:12" ht="15.6" x14ac:dyDescent="0.3">
      <c r="A13" s="29" t="s">
        <v>49</v>
      </c>
      <c r="B13" s="27" t="s">
        <v>44</v>
      </c>
      <c r="C13" s="4">
        <v>9.6999999999999993</v>
      </c>
      <c r="D13" s="5">
        <v>13</v>
      </c>
      <c r="E13" s="88">
        <v>60.47</v>
      </c>
      <c r="F13" s="5">
        <v>1</v>
      </c>
      <c r="G13" s="88">
        <v>4.5999999999999996</v>
      </c>
      <c r="H13" s="5">
        <v>6</v>
      </c>
      <c r="I13" s="88">
        <v>1.1299999999999999</v>
      </c>
      <c r="J13" s="5">
        <v>24</v>
      </c>
      <c r="K13" s="41">
        <f t="shared" si="0"/>
        <v>44</v>
      </c>
      <c r="L13" s="55">
        <v>9</v>
      </c>
    </row>
    <row r="14" spans="1:12" ht="15.6" x14ac:dyDescent="0.3">
      <c r="A14" s="29" t="s">
        <v>120</v>
      </c>
      <c r="B14" s="27" t="s">
        <v>129</v>
      </c>
      <c r="C14" s="4">
        <v>9.86</v>
      </c>
      <c r="D14" s="5">
        <v>18</v>
      </c>
      <c r="E14" s="88">
        <v>66.31</v>
      </c>
      <c r="F14" s="36">
        <v>9</v>
      </c>
      <c r="G14" s="88">
        <v>4.9000000000000004</v>
      </c>
      <c r="H14" s="5">
        <v>4</v>
      </c>
      <c r="I14" s="88">
        <v>1.23</v>
      </c>
      <c r="J14" s="5">
        <v>18</v>
      </c>
      <c r="K14" s="41">
        <f t="shared" si="0"/>
        <v>49</v>
      </c>
      <c r="L14" s="55">
        <v>10</v>
      </c>
    </row>
    <row r="15" spans="1:12" ht="15.6" x14ac:dyDescent="0.3">
      <c r="A15" s="29" t="s">
        <v>104</v>
      </c>
      <c r="B15" s="27" t="s">
        <v>114</v>
      </c>
      <c r="C15" s="4">
        <v>9.75</v>
      </c>
      <c r="D15" s="5">
        <v>15</v>
      </c>
      <c r="E15" s="88">
        <v>69.83</v>
      </c>
      <c r="F15" s="36">
        <v>16</v>
      </c>
      <c r="G15" s="88">
        <v>3.5</v>
      </c>
      <c r="H15" s="5">
        <v>15</v>
      </c>
      <c r="I15" s="88">
        <v>1.54</v>
      </c>
      <c r="J15" s="5">
        <v>3</v>
      </c>
      <c r="K15" s="41">
        <f t="shared" si="0"/>
        <v>49</v>
      </c>
      <c r="L15" s="55">
        <v>10</v>
      </c>
    </row>
    <row r="16" spans="1:12" ht="15.6" x14ac:dyDescent="0.3">
      <c r="A16" s="29" t="s">
        <v>74</v>
      </c>
      <c r="B16" s="27" t="s">
        <v>81</v>
      </c>
      <c r="C16" s="4">
        <v>9.74</v>
      </c>
      <c r="D16" s="5">
        <v>14</v>
      </c>
      <c r="E16" s="88">
        <v>63.84</v>
      </c>
      <c r="F16" s="5">
        <v>4</v>
      </c>
      <c r="G16" s="88">
        <v>3.3</v>
      </c>
      <c r="H16" s="5">
        <v>17</v>
      </c>
      <c r="I16" s="88">
        <v>1.26</v>
      </c>
      <c r="J16" s="5">
        <v>15</v>
      </c>
      <c r="K16" s="41">
        <f t="shared" si="0"/>
        <v>50</v>
      </c>
      <c r="L16" s="55">
        <v>11</v>
      </c>
    </row>
    <row r="17" spans="1:15" ht="15.6" x14ac:dyDescent="0.3">
      <c r="A17" s="28" t="s">
        <v>132</v>
      </c>
      <c r="B17" s="27" t="s">
        <v>138</v>
      </c>
      <c r="C17" s="4">
        <v>9.83</v>
      </c>
      <c r="D17" s="5">
        <v>17</v>
      </c>
      <c r="E17" s="88">
        <v>69.23</v>
      </c>
      <c r="F17" s="5">
        <v>14</v>
      </c>
      <c r="G17" s="88">
        <v>3.6</v>
      </c>
      <c r="H17" s="5">
        <v>14</v>
      </c>
      <c r="I17" s="88">
        <v>1.32</v>
      </c>
      <c r="J17" s="5">
        <v>10</v>
      </c>
      <c r="K17" s="41">
        <f t="shared" si="0"/>
        <v>55</v>
      </c>
      <c r="L17" s="55">
        <v>12</v>
      </c>
    </row>
    <row r="18" spans="1:15" ht="15.6" x14ac:dyDescent="0.3">
      <c r="A18" s="29" t="s">
        <v>88</v>
      </c>
      <c r="B18" s="27" t="s">
        <v>89</v>
      </c>
      <c r="C18" s="4">
        <v>10.19</v>
      </c>
      <c r="D18" s="36">
        <v>26</v>
      </c>
      <c r="E18" s="88">
        <v>72.28</v>
      </c>
      <c r="F18" s="5">
        <v>23</v>
      </c>
      <c r="G18" s="88">
        <v>5.5</v>
      </c>
      <c r="H18" s="5">
        <v>1</v>
      </c>
      <c r="I18" s="88">
        <v>1.44</v>
      </c>
      <c r="J18" s="5">
        <v>5</v>
      </c>
      <c r="K18" s="41">
        <f t="shared" si="0"/>
        <v>55</v>
      </c>
      <c r="L18" s="55">
        <v>12</v>
      </c>
      <c r="O18" s="17"/>
    </row>
    <row r="19" spans="1:15" ht="17.399999999999999" x14ac:dyDescent="0.3">
      <c r="A19" s="29" t="s">
        <v>120</v>
      </c>
      <c r="B19" s="27" t="s">
        <v>180</v>
      </c>
      <c r="C19" s="4">
        <v>9.69</v>
      </c>
      <c r="D19" s="5">
        <v>12</v>
      </c>
      <c r="E19" s="88">
        <v>67.17</v>
      </c>
      <c r="F19" s="5">
        <v>13</v>
      </c>
      <c r="G19" s="88">
        <v>3.6</v>
      </c>
      <c r="H19" s="5">
        <v>14</v>
      </c>
      <c r="I19" s="88">
        <v>1.24</v>
      </c>
      <c r="J19" s="5">
        <v>17</v>
      </c>
      <c r="K19" s="41">
        <f t="shared" si="0"/>
        <v>56</v>
      </c>
      <c r="L19" s="55">
        <v>13</v>
      </c>
      <c r="M19" s="16"/>
      <c r="O19" s="17"/>
    </row>
    <row r="20" spans="1:15" ht="15.6" x14ac:dyDescent="0.3">
      <c r="A20" s="124" t="s">
        <v>148</v>
      </c>
      <c r="B20" s="118" t="s">
        <v>157</v>
      </c>
      <c r="C20" s="79">
        <v>10.32</v>
      </c>
      <c r="D20" s="114">
        <v>29</v>
      </c>
      <c r="E20" s="113">
        <v>66.88</v>
      </c>
      <c r="F20" s="114">
        <v>12</v>
      </c>
      <c r="G20" s="113">
        <v>4.0999999999999996</v>
      </c>
      <c r="H20" s="79">
        <v>11</v>
      </c>
      <c r="I20" s="113">
        <v>1.4</v>
      </c>
      <c r="J20" s="114">
        <v>6</v>
      </c>
      <c r="K20" s="120">
        <f t="shared" si="0"/>
        <v>58</v>
      </c>
      <c r="L20" s="116">
        <v>14</v>
      </c>
    </row>
    <row r="21" spans="1:15" ht="15.6" x14ac:dyDescent="0.3">
      <c r="A21" s="29" t="s">
        <v>104</v>
      </c>
      <c r="B21" s="27" t="s">
        <v>181</v>
      </c>
      <c r="C21" s="4">
        <v>9.9</v>
      </c>
      <c r="D21" s="5">
        <v>19</v>
      </c>
      <c r="E21" s="88">
        <v>71.64</v>
      </c>
      <c r="F21" s="36">
        <v>22</v>
      </c>
      <c r="G21" s="88">
        <v>4.2</v>
      </c>
      <c r="H21" s="5">
        <v>9</v>
      </c>
      <c r="I21" s="88">
        <v>1.35</v>
      </c>
      <c r="J21" s="5">
        <v>8</v>
      </c>
      <c r="K21" s="41">
        <f t="shared" si="0"/>
        <v>58</v>
      </c>
      <c r="L21" s="55">
        <v>14</v>
      </c>
    </row>
    <row r="22" spans="1:15" ht="15.6" x14ac:dyDescent="0.3">
      <c r="A22" s="28" t="s">
        <v>132</v>
      </c>
      <c r="B22" s="27" t="s">
        <v>139</v>
      </c>
      <c r="C22" s="4">
        <v>9.9499999999999993</v>
      </c>
      <c r="D22" s="5">
        <v>20</v>
      </c>
      <c r="E22" s="88">
        <v>66.209999999999994</v>
      </c>
      <c r="F22" s="5">
        <v>8</v>
      </c>
      <c r="G22" s="88">
        <v>3.6</v>
      </c>
      <c r="H22" s="5">
        <v>14</v>
      </c>
      <c r="I22" s="88">
        <v>1.2</v>
      </c>
      <c r="J22" s="5">
        <v>20</v>
      </c>
      <c r="K22" s="41">
        <f t="shared" si="0"/>
        <v>62</v>
      </c>
      <c r="L22" s="55">
        <v>15</v>
      </c>
    </row>
    <row r="23" spans="1:15" ht="15.6" x14ac:dyDescent="0.3">
      <c r="A23" s="29" t="s">
        <v>88</v>
      </c>
      <c r="B23" s="27" t="s">
        <v>190</v>
      </c>
      <c r="C23" s="4">
        <v>9.75</v>
      </c>
      <c r="D23" s="5">
        <v>15</v>
      </c>
      <c r="E23" s="88">
        <v>70.48</v>
      </c>
      <c r="F23" s="36">
        <v>18</v>
      </c>
      <c r="G23" s="88">
        <v>3.9</v>
      </c>
      <c r="H23" s="5">
        <v>12</v>
      </c>
      <c r="I23" s="88">
        <v>1.22</v>
      </c>
      <c r="J23" s="5">
        <v>19</v>
      </c>
      <c r="K23" s="41">
        <f t="shared" si="0"/>
        <v>64</v>
      </c>
      <c r="L23" s="55">
        <v>16</v>
      </c>
    </row>
    <row r="24" spans="1:15" ht="15.75" customHeight="1" x14ac:dyDescent="0.3">
      <c r="A24" s="29" t="s">
        <v>74</v>
      </c>
      <c r="B24" s="33" t="s">
        <v>83</v>
      </c>
      <c r="C24" s="43">
        <v>9.59</v>
      </c>
      <c r="D24" s="5">
        <v>9</v>
      </c>
      <c r="E24" s="88">
        <v>81.58</v>
      </c>
      <c r="F24" s="5">
        <v>34</v>
      </c>
      <c r="G24" s="88">
        <v>5</v>
      </c>
      <c r="H24" s="5">
        <v>3</v>
      </c>
      <c r="I24" s="88">
        <v>1.17</v>
      </c>
      <c r="J24" s="5">
        <v>22</v>
      </c>
      <c r="K24" s="41">
        <f t="shared" si="0"/>
        <v>68</v>
      </c>
      <c r="L24" s="55">
        <v>17</v>
      </c>
    </row>
    <row r="25" spans="1:15" ht="15.6" x14ac:dyDescent="0.3">
      <c r="A25" s="28" t="s">
        <v>132</v>
      </c>
      <c r="B25" s="27" t="s">
        <v>137</v>
      </c>
      <c r="C25" s="4">
        <v>10</v>
      </c>
      <c r="D25" s="5">
        <v>22</v>
      </c>
      <c r="E25" s="88">
        <v>71.290000000000006</v>
      </c>
      <c r="F25" s="5">
        <v>20</v>
      </c>
      <c r="G25" s="88">
        <v>3.6</v>
      </c>
      <c r="H25" s="5">
        <v>14</v>
      </c>
      <c r="I25" s="88">
        <v>1.29</v>
      </c>
      <c r="J25" s="5">
        <v>13</v>
      </c>
      <c r="K25" s="41">
        <f t="shared" si="0"/>
        <v>69</v>
      </c>
      <c r="L25" s="55">
        <v>18</v>
      </c>
    </row>
    <row r="26" spans="1:15" ht="15.6" x14ac:dyDescent="0.3">
      <c r="A26" s="29" t="s">
        <v>120</v>
      </c>
      <c r="B26" s="27" t="s">
        <v>173</v>
      </c>
      <c r="C26" s="4">
        <v>7.82</v>
      </c>
      <c r="D26" s="5">
        <v>1</v>
      </c>
      <c r="E26" s="88">
        <v>78.22</v>
      </c>
      <c r="F26" s="5">
        <v>33</v>
      </c>
      <c r="G26" s="88">
        <v>3.3</v>
      </c>
      <c r="H26" s="5">
        <v>17</v>
      </c>
      <c r="I26" s="88">
        <v>1.22</v>
      </c>
      <c r="J26" s="5">
        <v>19</v>
      </c>
      <c r="K26" s="41">
        <f t="shared" si="0"/>
        <v>70</v>
      </c>
      <c r="L26" s="55">
        <v>19</v>
      </c>
    </row>
    <row r="27" spans="1:15" ht="15.6" x14ac:dyDescent="0.3">
      <c r="A27" s="124" t="s">
        <v>148</v>
      </c>
      <c r="B27" s="118" t="s">
        <v>159</v>
      </c>
      <c r="C27" s="79">
        <v>9.66</v>
      </c>
      <c r="D27" s="114">
        <v>11</v>
      </c>
      <c r="E27" s="113">
        <v>74.47</v>
      </c>
      <c r="F27" s="114">
        <v>29</v>
      </c>
      <c r="G27" s="113">
        <v>2.7</v>
      </c>
      <c r="H27" s="79">
        <v>21</v>
      </c>
      <c r="I27" s="113">
        <v>1.3</v>
      </c>
      <c r="J27" s="114">
        <v>12</v>
      </c>
      <c r="K27" s="120">
        <f t="shared" si="0"/>
        <v>73</v>
      </c>
      <c r="L27" s="116">
        <v>20</v>
      </c>
    </row>
    <row r="28" spans="1:15" ht="15.6" x14ac:dyDescent="0.3">
      <c r="A28" s="29" t="s">
        <v>88</v>
      </c>
      <c r="B28" s="27" t="s">
        <v>91</v>
      </c>
      <c r="C28" s="4">
        <v>10.02</v>
      </c>
      <c r="D28" s="5">
        <v>23</v>
      </c>
      <c r="E28" s="88">
        <v>74.77</v>
      </c>
      <c r="F28" s="5">
        <v>30</v>
      </c>
      <c r="G28" s="88">
        <v>4.5999999999999996</v>
      </c>
      <c r="H28" s="5">
        <v>6</v>
      </c>
      <c r="I28" s="88">
        <v>1.27</v>
      </c>
      <c r="J28" s="5">
        <v>14</v>
      </c>
      <c r="K28" s="41">
        <f t="shared" si="0"/>
        <v>73</v>
      </c>
      <c r="L28" s="55">
        <v>20</v>
      </c>
    </row>
    <row r="29" spans="1:15" ht="15.6" x14ac:dyDescent="0.3">
      <c r="A29" s="29" t="s">
        <v>18</v>
      </c>
      <c r="B29" s="21" t="s">
        <v>30</v>
      </c>
      <c r="C29" s="4">
        <v>10.1</v>
      </c>
      <c r="D29" s="5">
        <v>24</v>
      </c>
      <c r="E29" s="88">
        <v>84.15</v>
      </c>
      <c r="F29" s="36">
        <v>35</v>
      </c>
      <c r="G29" s="88">
        <v>4.0999999999999996</v>
      </c>
      <c r="H29" s="5">
        <v>10</v>
      </c>
      <c r="I29" s="88">
        <v>1.33</v>
      </c>
      <c r="J29" s="5">
        <v>9</v>
      </c>
      <c r="K29" s="41">
        <f t="shared" si="0"/>
        <v>78</v>
      </c>
      <c r="L29" s="55">
        <v>21</v>
      </c>
    </row>
    <row r="30" spans="1:15" ht="15.6" x14ac:dyDescent="0.3">
      <c r="A30" s="29" t="s">
        <v>49</v>
      </c>
      <c r="B30" s="27" t="s">
        <v>42</v>
      </c>
      <c r="C30" s="4">
        <v>10.28</v>
      </c>
      <c r="D30" s="5">
        <v>28</v>
      </c>
      <c r="E30" s="88">
        <v>73.8</v>
      </c>
      <c r="F30" s="5">
        <v>27</v>
      </c>
      <c r="G30" s="88">
        <v>4.5</v>
      </c>
      <c r="H30" s="5">
        <v>7</v>
      </c>
      <c r="I30" s="88">
        <v>1.18</v>
      </c>
      <c r="J30" s="5">
        <v>21</v>
      </c>
      <c r="K30" s="41">
        <f t="shared" si="0"/>
        <v>83</v>
      </c>
      <c r="L30" s="55">
        <v>22</v>
      </c>
    </row>
    <row r="31" spans="1:15" ht="15.6" x14ac:dyDescent="0.3">
      <c r="A31" s="124" t="s">
        <v>148</v>
      </c>
      <c r="B31" s="118" t="s">
        <v>156</v>
      </c>
      <c r="C31" s="79">
        <v>10.35</v>
      </c>
      <c r="D31" s="114">
        <v>30</v>
      </c>
      <c r="E31" s="113">
        <v>70.81</v>
      </c>
      <c r="F31" s="114">
        <v>19</v>
      </c>
      <c r="G31" s="113">
        <v>2.9</v>
      </c>
      <c r="H31" s="79">
        <v>19</v>
      </c>
      <c r="I31" s="113">
        <v>1.22</v>
      </c>
      <c r="J31" s="114">
        <v>19</v>
      </c>
      <c r="K31" s="120">
        <f t="shared" si="0"/>
        <v>87</v>
      </c>
      <c r="L31" s="116">
        <v>23</v>
      </c>
    </row>
    <row r="32" spans="1:15" ht="15.6" x14ac:dyDescent="0.3">
      <c r="A32" s="29" t="s">
        <v>49</v>
      </c>
      <c r="B32" s="27" t="s">
        <v>41</v>
      </c>
      <c r="C32" s="4">
        <v>9.98</v>
      </c>
      <c r="D32" s="5">
        <v>21</v>
      </c>
      <c r="E32" s="88">
        <v>71.569999999999993</v>
      </c>
      <c r="F32" s="36">
        <v>21</v>
      </c>
      <c r="G32" s="88">
        <v>3.4</v>
      </c>
      <c r="H32" s="5">
        <v>16</v>
      </c>
      <c r="I32" s="88"/>
      <c r="J32" s="5">
        <v>29</v>
      </c>
      <c r="K32" s="41">
        <f t="shared" si="0"/>
        <v>87</v>
      </c>
      <c r="L32" s="55">
        <v>23</v>
      </c>
    </row>
    <row r="33" spans="1:12" ht="15.6" x14ac:dyDescent="0.3">
      <c r="A33" s="124" t="s">
        <v>148</v>
      </c>
      <c r="B33" s="118" t="s">
        <v>158</v>
      </c>
      <c r="C33" s="79">
        <v>10.32</v>
      </c>
      <c r="D33" s="114">
        <v>29</v>
      </c>
      <c r="E33" s="113">
        <v>75.23</v>
      </c>
      <c r="F33" s="114">
        <v>31</v>
      </c>
      <c r="G33" s="113">
        <v>3.7</v>
      </c>
      <c r="H33" s="79">
        <v>13</v>
      </c>
      <c r="I33" s="113">
        <v>1.25</v>
      </c>
      <c r="J33" s="114">
        <v>16</v>
      </c>
      <c r="K33" s="120">
        <f t="shared" si="0"/>
        <v>89</v>
      </c>
      <c r="L33" s="116">
        <v>24</v>
      </c>
    </row>
    <row r="34" spans="1:12" ht="15.6" x14ac:dyDescent="0.3">
      <c r="A34" s="29" t="s">
        <v>88</v>
      </c>
      <c r="B34" s="54" t="s">
        <v>90</v>
      </c>
      <c r="C34" s="48">
        <v>10.25</v>
      </c>
      <c r="D34" s="5">
        <v>27</v>
      </c>
      <c r="E34" s="88">
        <v>74.17</v>
      </c>
      <c r="F34" s="5">
        <v>28</v>
      </c>
      <c r="G34" s="88">
        <v>3.7</v>
      </c>
      <c r="H34" s="5">
        <v>13</v>
      </c>
      <c r="I34" s="88">
        <v>1.1599999999999999</v>
      </c>
      <c r="J34" s="5">
        <v>23</v>
      </c>
      <c r="K34" s="41">
        <f t="shared" si="0"/>
        <v>91</v>
      </c>
      <c r="L34" s="55">
        <v>25</v>
      </c>
    </row>
    <row r="35" spans="1:12" ht="15.6" x14ac:dyDescent="0.3">
      <c r="A35" s="29" t="s">
        <v>49</v>
      </c>
      <c r="B35" s="27" t="s">
        <v>43</v>
      </c>
      <c r="C35" s="4">
        <v>10.15</v>
      </c>
      <c r="D35" s="5">
        <v>25</v>
      </c>
      <c r="E35" s="88">
        <v>73.209999999999994</v>
      </c>
      <c r="F35" s="5">
        <v>24</v>
      </c>
      <c r="G35" s="88">
        <v>3.2</v>
      </c>
      <c r="H35" s="5">
        <v>18</v>
      </c>
      <c r="I35" s="88">
        <v>1.04</v>
      </c>
      <c r="J35" s="5">
        <v>27</v>
      </c>
      <c r="K35" s="41">
        <f t="shared" si="0"/>
        <v>94</v>
      </c>
      <c r="L35" s="55">
        <v>26</v>
      </c>
    </row>
    <row r="36" spans="1:12" ht="15.6" x14ac:dyDescent="0.3">
      <c r="A36" s="28" t="s">
        <v>132</v>
      </c>
      <c r="B36" s="54" t="s">
        <v>227</v>
      </c>
      <c r="C36" s="48">
        <v>11.43</v>
      </c>
      <c r="D36" s="5">
        <v>33</v>
      </c>
      <c r="E36" s="88">
        <v>73.62</v>
      </c>
      <c r="F36" s="5">
        <v>26</v>
      </c>
      <c r="G36" s="88">
        <v>4.2</v>
      </c>
      <c r="H36" s="36">
        <v>9</v>
      </c>
      <c r="I36" s="91">
        <v>1.06</v>
      </c>
      <c r="J36" s="5">
        <v>26</v>
      </c>
      <c r="K36" s="41">
        <f t="shared" si="0"/>
        <v>94</v>
      </c>
      <c r="L36" s="55">
        <v>26</v>
      </c>
    </row>
    <row r="37" spans="1:12" ht="15.6" x14ac:dyDescent="0.3">
      <c r="A37" s="29" t="s">
        <v>18</v>
      </c>
      <c r="B37" s="27" t="s">
        <v>172</v>
      </c>
      <c r="C37" s="4">
        <v>10.51</v>
      </c>
      <c r="D37" s="5">
        <v>31</v>
      </c>
      <c r="E37" s="88">
        <v>73.52</v>
      </c>
      <c r="F37" s="5">
        <v>25</v>
      </c>
      <c r="G37" s="88">
        <v>2.8</v>
      </c>
      <c r="H37" s="5">
        <v>20</v>
      </c>
      <c r="I37" s="88">
        <v>1.02</v>
      </c>
      <c r="J37" s="5">
        <v>28</v>
      </c>
      <c r="K37" s="41">
        <f t="shared" si="0"/>
        <v>104</v>
      </c>
      <c r="L37" s="55">
        <v>27</v>
      </c>
    </row>
    <row r="38" spans="1:12" ht="15.6" x14ac:dyDescent="0.3">
      <c r="A38" s="29" t="s">
        <v>18</v>
      </c>
      <c r="B38" s="27" t="s">
        <v>29</v>
      </c>
      <c r="C38" s="4">
        <v>10.97</v>
      </c>
      <c r="D38" s="5">
        <v>32</v>
      </c>
      <c r="E38" s="88">
        <v>77.760000000000005</v>
      </c>
      <c r="F38" s="5">
        <v>32</v>
      </c>
      <c r="G38" s="88">
        <v>3.3</v>
      </c>
      <c r="H38" s="5">
        <v>17</v>
      </c>
      <c r="I38" s="88">
        <v>1.1200000000000001</v>
      </c>
      <c r="J38" s="5">
        <v>25</v>
      </c>
      <c r="K38" s="41">
        <f t="shared" si="0"/>
        <v>106</v>
      </c>
      <c r="L38" s="55">
        <v>28</v>
      </c>
    </row>
    <row r="39" spans="1:12" ht="15.6" x14ac:dyDescent="0.3">
      <c r="A39" s="29" t="s">
        <v>18</v>
      </c>
      <c r="B39" s="27" t="s">
        <v>31</v>
      </c>
      <c r="C39" s="4">
        <v>11.68</v>
      </c>
      <c r="D39" s="5">
        <v>34</v>
      </c>
      <c r="E39" s="88">
        <v>86.22</v>
      </c>
      <c r="F39" s="5">
        <v>36</v>
      </c>
      <c r="G39" s="88">
        <v>3.7</v>
      </c>
      <c r="H39" s="5">
        <v>13</v>
      </c>
      <c r="I39" s="88">
        <v>1.02</v>
      </c>
      <c r="J39" s="5">
        <v>28</v>
      </c>
      <c r="K39" s="41">
        <f t="shared" si="0"/>
        <v>111</v>
      </c>
      <c r="L39" s="55">
        <v>29</v>
      </c>
    </row>
    <row r="40" spans="1:12" ht="15.6" x14ac:dyDescent="0.3">
      <c r="A40" s="28" t="s">
        <v>132</v>
      </c>
      <c r="B40" s="27" t="s">
        <v>182</v>
      </c>
      <c r="C40" s="4"/>
      <c r="D40" s="5">
        <v>35</v>
      </c>
      <c r="E40" s="88"/>
      <c r="F40" s="5">
        <v>37</v>
      </c>
      <c r="G40" s="88">
        <v>3.7</v>
      </c>
      <c r="H40" s="5">
        <v>13</v>
      </c>
      <c r="I40" s="88"/>
      <c r="J40" s="5">
        <v>29</v>
      </c>
      <c r="K40" s="41">
        <f t="shared" si="0"/>
        <v>114</v>
      </c>
      <c r="L40" s="55">
        <v>30</v>
      </c>
    </row>
    <row r="43" spans="1:12" ht="15.6" x14ac:dyDescent="0.3">
      <c r="A43" s="142" t="s">
        <v>11</v>
      </c>
      <c r="B43" s="143"/>
      <c r="C43" s="144"/>
      <c r="D43" s="44"/>
      <c r="E43" s="74"/>
      <c r="F43" s="44"/>
      <c r="G43" s="44"/>
      <c r="H43" s="44"/>
      <c r="I43" s="44"/>
      <c r="J43" s="44"/>
      <c r="K43" s="45"/>
      <c r="L43" s="45"/>
    </row>
    <row r="44" spans="1:12" x14ac:dyDescent="0.25">
      <c r="A44" s="46"/>
      <c r="B44" s="46" t="s">
        <v>16</v>
      </c>
      <c r="C44" s="47" t="s">
        <v>4</v>
      </c>
      <c r="D44" s="44"/>
      <c r="E44" s="74"/>
      <c r="F44" s="44"/>
      <c r="G44" s="44"/>
      <c r="H44" s="44"/>
      <c r="I44" s="44"/>
      <c r="J44" s="44"/>
      <c r="K44" s="45"/>
      <c r="L44" s="45"/>
    </row>
    <row r="45" spans="1:12" ht="15.75" customHeight="1" x14ac:dyDescent="0.3">
      <c r="A45" s="48" t="s">
        <v>50</v>
      </c>
      <c r="B45" s="50" t="s">
        <v>191</v>
      </c>
      <c r="C45" s="49">
        <v>1</v>
      </c>
      <c r="D45" s="44"/>
      <c r="E45" s="74"/>
      <c r="F45" s="44"/>
      <c r="G45" s="44"/>
      <c r="H45" s="44"/>
      <c r="I45" s="44"/>
      <c r="J45" s="44"/>
      <c r="K45" s="45"/>
      <c r="L45" s="45"/>
    </row>
    <row r="46" spans="1:12" ht="15.75" customHeight="1" x14ac:dyDescent="0.3">
      <c r="A46" s="48" t="s">
        <v>74</v>
      </c>
      <c r="B46" s="50" t="s">
        <v>192</v>
      </c>
      <c r="C46" s="49">
        <v>2</v>
      </c>
      <c r="D46" s="44"/>
      <c r="E46" s="74"/>
      <c r="F46" s="44"/>
      <c r="G46" s="44"/>
      <c r="H46" s="44"/>
      <c r="I46" s="44"/>
      <c r="J46" s="44"/>
      <c r="K46" s="45"/>
      <c r="L46" s="45"/>
    </row>
    <row r="47" spans="1:12" ht="15.75" customHeight="1" x14ac:dyDescent="0.3">
      <c r="A47" s="106" t="s">
        <v>104</v>
      </c>
      <c r="B47" s="50" t="s">
        <v>193</v>
      </c>
      <c r="C47" s="49">
        <v>3</v>
      </c>
      <c r="D47" s="44"/>
      <c r="E47" s="74"/>
      <c r="F47" s="44"/>
      <c r="G47" s="44"/>
      <c r="H47" s="44"/>
      <c r="I47" s="44"/>
      <c r="J47" s="44"/>
      <c r="K47" s="45"/>
      <c r="L47" s="45"/>
    </row>
    <row r="48" spans="1:12" ht="15.75" customHeight="1" x14ac:dyDescent="0.3">
      <c r="A48" s="48" t="s">
        <v>120</v>
      </c>
      <c r="B48" s="50" t="s">
        <v>194</v>
      </c>
      <c r="C48" s="49">
        <v>4</v>
      </c>
      <c r="D48" s="44"/>
      <c r="E48" s="74"/>
      <c r="F48" s="44"/>
      <c r="G48" s="44"/>
      <c r="H48" s="44"/>
      <c r="I48" s="44"/>
      <c r="J48" s="44"/>
      <c r="K48" s="45"/>
      <c r="L48" s="45"/>
    </row>
    <row r="49" spans="1:12" ht="15.75" customHeight="1" x14ac:dyDescent="0.3">
      <c r="A49" s="48" t="s">
        <v>132</v>
      </c>
      <c r="B49" s="50" t="s">
        <v>195</v>
      </c>
      <c r="C49" s="49">
        <v>5</v>
      </c>
      <c r="D49" s="44"/>
      <c r="E49" s="74"/>
      <c r="F49" s="44"/>
      <c r="G49" s="44"/>
      <c r="H49" s="44"/>
      <c r="I49" s="44"/>
      <c r="J49" s="44"/>
      <c r="K49" s="45"/>
      <c r="L49" s="45"/>
    </row>
    <row r="50" spans="1:12" ht="15.75" customHeight="1" x14ac:dyDescent="0.3">
      <c r="A50" s="48" t="s">
        <v>88</v>
      </c>
      <c r="B50" s="50" t="s">
        <v>196</v>
      </c>
      <c r="C50" s="49">
        <v>6</v>
      </c>
      <c r="D50" s="44"/>
      <c r="E50" s="74"/>
      <c r="F50" s="44"/>
      <c r="G50" s="44"/>
      <c r="H50" s="44"/>
      <c r="I50" s="44"/>
      <c r="J50" s="44"/>
      <c r="K50" s="45"/>
      <c r="L50" s="45"/>
    </row>
    <row r="51" spans="1:12" ht="15.75" customHeight="1" x14ac:dyDescent="0.3">
      <c r="A51" s="141" t="s">
        <v>28</v>
      </c>
      <c r="B51" s="123" t="s">
        <v>197</v>
      </c>
      <c r="C51" s="79">
        <v>7</v>
      </c>
    </row>
    <row r="52" spans="1:12" ht="15.6" x14ac:dyDescent="0.3">
      <c r="A52" s="107" t="s">
        <v>18</v>
      </c>
      <c r="B52" s="50" t="s">
        <v>198</v>
      </c>
      <c r="C52" s="49">
        <v>8</v>
      </c>
    </row>
    <row r="53" spans="1:12" ht="15.6" x14ac:dyDescent="0.3">
      <c r="A53" s="6" t="s">
        <v>0</v>
      </c>
      <c r="B53" s="6" t="s">
        <v>1</v>
      </c>
      <c r="C53" s="6" t="s">
        <v>6</v>
      </c>
      <c r="D53" s="7" t="s">
        <v>2</v>
      </c>
      <c r="E53" s="92" t="s">
        <v>15</v>
      </c>
      <c r="F53" s="7" t="s">
        <v>2</v>
      </c>
      <c r="G53" s="6" t="s">
        <v>8</v>
      </c>
      <c r="H53" s="7" t="s">
        <v>2</v>
      </c>
      <c r="I53" s="6" t="s">
        <v>13</v>
      </c>
      <c r="J53" s="7" t="s">
        <v>2</v>
      </c>
      <c r="K53" s="6" t="s">
        <v>3</v>
      </c>
      <c r="L53" s="7" t="s">
        <v>4</v>
      </c>
    </row>
    <row r="54" spans="1:12" ht="15.6" x14ac:dyDescent="0.3">
      <c r="A54" s="125" t="s">
        <v>148</v>
      </c>
      <c r="B54" s="126" t="s">
        <v>160</v>
      </c>
      <c r="C54" s="127">
        <v>8.18</v>
      </c>
      <c r="D54" s="128">
        <v>2</v>
      </c>
      <c r="E54" s="129">
        <v>57.11</v>
      </c>
      <c r="F54" s="128">
        <v>4</v>
      </c>
      <c r="G54" s="130">
        <v>6.5</v>
      </c>
      <c r="H54" s="128">
        <v>1</v>
      </c>
      <c r="I54" s="130">
        <v>1.82</v>
      </c>
      <c r="J54" s="128">
        <v>1</v>
      </c>
      <c r="K54" s="120">
        <f t="shared" ref="K54:K93" si="1">J54+H54+F54+D54</f>
        <v>8</v>
      </c>
      <c r="L54" s="131">
        <v>1</v>
      </c>
    </row>
    <row r="55" spans="1:12" ht="15.6" x14ac:dyDescent="0.3">
      <c r="A55" s="125" t="s">
        <v>148</v>
      </c>
      <c r="B55" s="132" t="s">
        <v>162</v>
      </c>
      <c r="C55" s="133">
        <v>8.31</v>
      </c>
      <c r="D55" s="134">
        <v>3</v>
      </c>
      <c r="E55" s="135">
        <v>56.88</v>
      </c>
      <c r="F55" s="134">
        <v>3</v>
      </c>
      <c r="G55" s="136">
        <v>6.4</v>
      </c>
      <c r="H55" s="134">
        <v>2</v>
      </c>
      <c r="I55" s="136">
        <v>1.76</v>
      </c>
      <c r="J55" s="134">
        <v>2</v>
      </c>
      <c r="K55" s="120">
        <f t="shared" si="1"/>
        <v>10</v>
      </c>
      <c r="L55" s="137">
        <v>2</v>
      </c>
    </row>
    <row r="56" spans="1:12" ht="15.6" x14ac:dyDescent="0.3">
      <c r="A56" s="100" t="s">
        <v>88</v>
      </c>
      <c r="B56" s="80" t="s">
        <v>92</v>
      </c>
      <c r="C56" s="62">
        <v>8.1300000000000008</v>
      </c>
      <c r="D56" s="9">
        <v>1</v>
      </c>
      <c r="E56" s="76">
        <v>55.69</v>
      </c>
      <c r="F56" s="9">
        <v>1</v>
      </c>
      <c r="G56" s="84">
        <v>4.8</v>
      </c>
      <c r="H56" s="39">
        <v>12</v>
      </c>
      <c r="I56" s="84">
        <v>1.58</v>
      </c>
      <c r="J56" s="9">
        <v>3</v>
      </c>
      <c r="K56" s="41">
        <f t="shared" si="1"/>
        <v>17</v>
      </c>
      <c r="L56" s="56">
        <v>3</v>
      </c>
    </row>
    <row r="57" spans="1:12" ht="15.6" x14ac:dyDescent="0.3">
      <c r="A57" s="25" t="s">
        <v>104</v>
      </c>
      <c r="B57" s="34" t="s">
        <v>116</v>
      </c>
      <c r="C57" s="8">
        <v>8.18</v>
      </c>
      <c r="D57" s="9">
        <v>2</v>
      </c>
      <c r="E57" s="76">
        <v>55.95</v>
      </c>
      <c r="F57" s="9">
        <v>2</v>
      </c>
      <c r="G57" s="84">
        <v>5.9</v>
      </c>
      <c r="H57" s="39">
        <v>5</v>
      </c>
      <c r="I57" s="84">
        <v>1.39</v>
      </c>
      <c r="J57" s="9">
        <v>14</v>
      </c>
      <c r="K57" s="41">
        <f t="shared" si="1"/>
        <v>23</v>
      </c>
      <c r="L57" s="56">
        <v>4</v>
      </c>
    </row>
    <row r="58" spans="1:12" ht="15.6" x14ac:dyDescent="0.3">
      <c r="A58" s="29" t="s">
        <v>50</v>
      </c>
      <c r="B58" s="80" t="s">
        <v>54</v>
      </c>
      <c r="C58" s="62">
        <v>8.69</v>
      </c>
      <c r="D58" s="39">
        <v>4</v>
      </c>
      <c r="E58" s="93">
        <v>63.51</v>
      </c>
      <c r="F58" s="39">
        <v>9</v>
      </c>
      <c r="G58" s="86">
        <v>5.4</v>
      </c>
      <c r="H58" s="9">
        <v>7</v>
      </c>
      <c r="I58" s="84">
        <v>1.5</v>
      </c>
      <c r="J58" s="39">
        <v>4</v>
      </c>
      <c r="K58" s="41">
        <f t="shared" si="1"/>
        <v>24</v>
      </c>
      <c r="L58" s="56">
        <v>5</v>
      </c>
    </row>
    <row r="59" spans="1:12" ht="15.6" x14ac:dyDescent="0.3">
      <c r="A59" s="124" t="s">
        <v>148</v>
      </c>
      <c r="B59" s="132" t="s">
        <v>163</v>
      </c>
      <c r="C59" s="133">
        <v>8.83</v>
      </c>
      <c r="D59" s="134">
        <v>5</v>
      </c>
      <c r="E59" s="135">
        <v>59.51</v>
      </c>
      <c r="F59" s="134">
        <v>5</v>
      </c>
      <c r="G59" s="136">
        <v>4.5999999999999996</v>
      </c>
      <c r="H59" s="134">
        <v>14</v>
      </c>
      <c r="I59" s="136">
        <v>1.4</v>
      </c>
      <c r="J59" s="134">
        <v>13</v>
      </c>
      <c r="K59" s="120">
        <f t="shared" si="1"/>
        <v>37</v>
      </c>
      <c r="L59" s="137">
        <v>6</v>
      </c>
    </row>
    <row r="60" spans="1:12" ht="15.6" x14ac:dyDescent="0.3">
      <c r="A60" s="28" t="s">
        <v>132</v>
      </c>
      <c r="B60" s="35" t="s">
        <v>136</v>
      </c>
      <c r="C60" s="8">
        <v>9.4600000000000009</v>
      </c>
      <c r="D60" s="9">
        <v>19</v>
      </c>
      <c r="E60" s="76">
        <v>63.2</v>
      </c>
      <c r="F60" s="9">
        <v>8</v>
      </c>
      <c r="G60" s="84">
        <v>6</v>
      </c>
      <c r="H60" s="9">
        <v>4</v>
      </c>
      <c r="I60" s="84">
        <v>1.47</v>
      </c>
      <c r="J60" s="9">
        <v>7</v>
      </c>
      <c r="K60" s="41">
        <f t="shared" si="1"/>
        <v>38</v>
      </c>
      <c r="L60" s="56">
        <v>7</v>
      </c>
    </row>
    <row r="61" spans="1:12" ht="15.6" x14ac:dyDescent="0.3">
      <c r="A61" s="28" t="s">
        <v>132</v>
      </c>
      <c r="B61" s="35" t="s">
        <v>133</v>
      </c>
      <c r="C61" s="8">
        <v>9.1300000000000008</v>
      </c>
      <c r="D61" s="9">
        <v>9</v>
      </c>
      <c r="E61" s="76">
        <v>64.62</v>
      </c>
      <c r="F61" s="9">
        <v>14</v>
      </c>
      <c r="G61" s="84">
        <v>4.7</v>
      </c>
      <c r="H61" s="9">
        <v>13</v>
      </c>
      <c r="I61" s="84">
        <v>1.48</v>
      </c>
      <c r="J61" s="9">
        <v>6</v>
      </c>
      <c r="K61" s="41">
        <f t="shared" si="1"/>
        <v>42</v>
      </c>
      <c r="L61" s="56">
        <v>8</v>
      </c>
    </row>
    <row r="62" spans="1:12" ht="15.6" x14ac:dyDescent="0.3">
      <c r="A62" s="53" t="s">
        <v>88</v>
      </c>
      <c r="B62" s="35" t="s">
        <v>93</v>
      </c>
      <c r="C62" s="8">
        <v>9.0299999999999994</v>
      </c>
      <c r="D62" s="9">
        <v>7</v>
      </c>
      <c r="E62" s="76">
        <v>64.459999999999994</v>
      </c>
      <c r="F62" s="9">
        <v>13</v>
      </c>
      <c r="G62" s="84">
        <v>4.5</v>
      </c>
      <c r="H62" s="9">
        <v>15</v>
      </c>
      <c r="I62" s="84">
        <v>1.46</v>
      </c>
      <c r="J62" s="9">
        <v>8</v>
      </c>
      <c r="K62" s="41">
        <f t="shared" si="1"/>
        <v>43</v>
      </c>
      <c r="L62" s="56">
        <v>9</v>
      </c>
    </row>
    <row r="63" spans="1:12" ht="15.6" x14ac:dyDescent="0.3">
      <c r="A63" s="29" t="s">
        <v>104</v>
      </c>
      <c r="B63" s="80" t="s">
        <v>118</v>
      </c>
      <c r="C63" s="62">
        <v>9.27</v>
      </c>
      <c r="D63" s="39">
        <v>13</v>
      </c>
      <c r="E63" s="93">
        <v>63.76</v>
      </c>
      <c r="F63" s="39">
        <v>11</v>
      </c>
      <c r="G63" s="86">
        <v>5.0999999999999996</v>
      </c>
      <c r="H63" s="9">
        <v>10</v>
      </c>
      <c r="I63" s="84">
        <v>1.44</v>
      </c>
      <c r="J63" s="39">
        <v>10</v>
      </c>
      <c r="K63" s="41">
        <f t="shared" si="1"/>
        <v>44</v>
      </c>
      <c r="L63" s="56">
        <v>10</v>
      </c>
    </row>
    <row r="64" spans="1:12" ht="15.6" x14ac:dyDescent="0.3">
      <c r="A64" s="117" t="s">
        <v>164</v>
      </c>
      <c r="B64" s="138" t="s">
        <v>165</v>
      </c>
      <c r="C64" s="133">
        <v>9.14</v>
      </c>
      <c r="D64" s="139">
        <v>10</v>
      </c>
      <c r="E64" s="135">
        <v>63.98</v>
      </c>
      <c r="F64" s="139">
        <v>12</v>
      </c>
      <c r="G64" s="136">
        <v>5</v>
      </c>
      <c r="H64" s="139">
        <v>11</v>
      </c>
      <c r="I64" s="136">
        <v>1.42</v>
      </c>
      <c r="J64" s="139">
        <v>12</v>
      </c>
      <c r="K64" s="120">
        <f t="shared" si="1"/>
        <v>45</v>
      </c>
      <c r="L64" s="137">
        <v>11</v>
      </c>
    </row>
    <row r="65" spans="1:16" ht="15.6" x14ac:dyDescent="0.3">
      <c r="A65" s="29" t="s">
        <v>74</v>
      </c>
      <c r="B65" s="34" t="s">
        <v>84</v>
      </c>
      <c r="C65" s="8">
        <v>9.19</v>
      </c>
      <c r="D65" s="39">
        <v>11</v>
      </c>
      <c r="E65" s="76">
        <v>65.2</v>
      </c>
      <c r="F65" s="39">
        <v>17</v>
      </c>
      <c r="G65" s="84">
        <v>6.3</v>
      </c>
      <c r="H65" s="9">
        <v>3</v>
      </c>
      <c r="I65" s="84">
        <v>1.27</v>
      </c>
      <c r="J65" s="39">
        <v>22</v>
      </c>
      <c r="K65" s="41">
        <f t="shared" si="1"/>
        <v>53</v>
      </c>
      <c r="L65" s="56">
        <v>12</v>
      </c>
    </row>
    <row r="66" spans="1:16" ht="15.6" x14ac:dyDescent="0.3">
      <c r="A66" s="29" t="s">
        <v>50</v>
      </c>
      <c r="B66" s="35" t="s">
        <v>55</v>
      </c>
      <c r="C66" s="8">
        <v>9.0399999999999991</v>
      </c>
      <c r="D66" s="9">
        <v>8</v>
      </c>
      <c r="E66" s="76">
        <v>67.89</v>
      </c>
      <c r="F66" s="39">
        <v>23</v>
      </c>
      <c r="G66" s="85">
        <v>5.2</v>
      </c>
      <c r="H66" s="39">
        <v>9</v>
      </c>
      <c r="I66" s="84">
        <v>1.33</v>
      </c>
      <c r="J66" s="39">
        <v>16</v>
      </c>
      <c r="K66" s="41">
        <f t="shared" si="1"/>
        <v>56</v>
      </c>
      <c r="L66" s="56">
        <v>13</v>
      </c>
    </row>
    <row r="67" spans="1:16" ht="15.6" x14ac:dyDescent="0.3">
      <c r="A67" s="28" t="s">
        <v>132</v>
      </c>
      <c r="B67" s="35" t="s">
        <v>134</v>
      </c>
      <c r="C67" s="8">
        <v>9.68</v>
      </c>
      <c r="D67" s="9">
        <v>25</v>
      </c>
      <c r="E67" s="76">
        <v>65.150000000000006</v>
      </c>
      <c r="F67" s="9">
        <v>16</v>
      </c>
      <c r="G67" s="84">
        <v>5</v>
      </c>
      <c r="H67" s="9">
        <v>11</v>
      </c>
      <c r="I67" s="84">
        <v>1.49</v>
      </c>
      <c r="J67" s="9">
        <v>5</v>
      </c>
      <c r="K67" s="41">
        <f t="shared" si="1"/>
        <v>57</v>
      </c>
      <c r="L67" s="56">
        <v>14</v>
      </c>
    </row>
    <row r="68" spans="1:16" ht="15.6" x14ac:dyDescent="0.3">
      <c r="A68" s="29" t="s">
        <v>50</v>
      </c>
      <c r="B68" s="34" t="s">
        <v>57</v>
      </c>
      <c r="C68" s="8">
        <v>9.31</v>
      </c>
      <c r="D68" s="39">
        <v>14</v>
      </c>
      <c r="E68" s="76">
        <v>72.06</v>
      </c>
      <c r="F68" s="39">
        <v>32</v>
      </c>
      <c r="G68" s="84">
        <v>5.2</v>
      </c>
      <c r="H68" s="39">
        <v>9</v>
      </c>
      <c r="I68" s="84">
        <v>1.5</v>
      </c>
      <c r="J68" s="9">
        <v>4</v>
      </c>
      <c r="K68" s="41">
        <f t="shared" si="1"/>
        <v>59</v>
      </c>
      <c r="L68" s="56">
        <v>15</v>
      </c>
    </row>
    <row r="69" spans="1:16" ht="15.6" x14ac:dyDescent="0.3">
      <c r="A69" s="53" t="s">
        <v>88</v>
      </c>
      <c r="B69" s="35" t="s">
        <v>95</v>
      </c>
      <c r="C69" s="8">
        <v>9.5299999999999994</v>
      </c>
      <c r="D69" s="39">
        <v>21</v>
      </c>
      <c r="E69" s="76">
        <v>61.57</v>
      </c>
      <c r="F69" s="39">
        <v>6</v>
      </c>
      <c r="G69" s="84">
        <v>4.5999999999999996</v>
      </c>
      <c r="H69" s="9">
        <v>14</v>
      </c>
      <c r="I69" s="84">
        <v>1.3</v>
      </c>
      <c r="J69" s="9">
        <v>19</v>
      </c>
      <c r="K69" s="41">
        <f t="shared" si="1"/>
        <v>60</v>
      </c>
      <c r="L69" s="56">
        <v>16</v>
      </c>
    </row>
    <row r="70" spans="1:16" ht="15.6" x14ac:dyDescent="0.3">
      <c r="A70" s="29" t="s">
        <v>104</v>
      </c>
      <c r="B70" s="34" t="s">
        <v>117</v>
      </c>
      <c r="C70" s="8">
        <v>9.44</v>
      </c>
      <c r="D70" s="9">
        <v>18</v>
      </c>
      <c r="E70" s="76">
        <v>63.66</v>
      </c>
      <c r="F70" s="9">
        <v>10</v>
      </c>
      <c r="G70" s="84">
        <v>4.3</v>
      </c>
      <c r="H70" s="9">
        <v>16</v>
      </c>
      <c r="I70" s="84">
        <v>1.31</v>
      </c>
      <c r="J70" s="9">
        <v>18</v>
      </c>
      <c r="K70" s="41">
        <f t="shared" si="1"/>
        <v>62</v>
      </c>
      <c r="L70" s="57">
        <v>17</v>
      </c>
    </row>
    <row r="71" spans="1:16" ht="15.6" x14ac:dyDescent="0.3">
      <c r="A71" s="28" t="s">
        <v>132</v>
      </c>
      <c r="B71" s="35" t="s">
        <v>135</v>
      </c>
      <c r="C71" s="8">
        <v>9.93</v>
      </c>
      <c r="D71" s="9">
        <v>29</v>
      </c>
      <c r="E71" s="76">
        <v>66.37</v>
      </c>
      <c r="F71" s="9">
        <v>19</v>
      </c>
      <c r="G71" s="84">
        <v>5.2</v>
      </c>
      <c r="H71" s="9">
        <v>9</v>
      </c>
      <c r="I71" s="84">
        <v>1.49</v>
      </c>
      <c r="J71" s="9">
        <v>5</v>
      </c>
      <c r="K71" s="41">
        <f t="shared" si="1"/>
        <v>62</v>
      </c>
      <c r="L71" s="56">
        <v>17</v>
      </c>
    </row>
    <row r="72" spans="1:16" ht="17.399999999999999" x14ac:dyDescent="0.3">
      <c r="A72" s="124" t="s">
        <v>148</v>
      </c>
      <c r="B72" s="132" t="s">
        <v>161</v>
      </c>
      <c r="C72" s="133">
        <v>9.41</v>
      </c>
      <c r="D72" s="134">
        <v>17</v>
      </c>
      <c r="E72" s="135">
        <v>66.98</v>
      </c>
      <c r="F72" s="134">
        <v>20</v>
      </c>
      <c r="G72" s="136">
        <v>3.8</v>
      </c>
      <c r="H72" s="134">
        <v>19</v>
      </c>
      <c r="I72" s="136">
        <v>1.45</v>
      </c>
      <c r="J72" s="134">
        <v>9</v>
      </c>
      <c r="K72" s="120">
        <f t="shared" si="1"/>
        <v>65</v>
      </c>
      <c r="L72" s="137">
        <v>18</v>
      </c>
      <c r="M72" s="16"/>
    </row>
    <row r="73" spans="1:16" ht="17.399999999999999" x14ac:dyDescent="0.3">
      <c r="A73" s="29" t="s">
        <v>49</v>
      </c>
      <c r="B73" s="34" t="s">
        <v>176</v>
      </c>
      <c r="C73" s="8">
        <v>8.94</v>
      </c>
      <c r="D73" s="9">
        <v>6</v>
      </c>
      <c r="E73" s="76">
        <v>71.81</v>
      </c>
      <c r="F73" s="9">
        <v>31</v>
      </c>
      <c r="G73" s="84">
        <v>5.3</v>
      </c>
      <c r="H73" s="9">
        <v>8</v>
      </c>
      <c r="I73" s="84">
        <v>1.27</v>
      </c>
      <c r="J73" s="9">
        <v>22</v>
      </c>
      <c r="K73" s="41">
        <f t="shared" si="1"/>
        <v>67</v>
      </c>
      <c r="L73" s="56">
        <v>19</v>
      </c>
      <c r="M73" s="16"/>
      <c r="P73" s="61" t="s">
        <v>17</v>
      </c>
    </row>
    <row r="74" spans="1:16" ht="15.6" x14ac:dyDescent="0.3">
      <c r="A74" s="117" t="s">
        <v>164</v>
      </c>
      <c r="B74" s="132" t="s">
        <v>177</v>
      </c>
      <c r="C74" s="133">
        <v>9.26</v>
      </c>
      <c r="D74" s="134">
        <v>12</v>
      </c>
      <c r="E74" s="135">
        <v>68.36</v>
      </c>
      <c r="F74" s="134">
        <v>24</v>
      </c>
      <c r="G74" s="136">
        <v>3.8</v>
      </c>
      <c r="H74" s="134">
        <v>19</v>
      </c>
      <c r="I74" s="136">
        <v>1.32</v>
      </c>
      <c r="J74" s="134">
        <v>17</v>
      </c>
      <c r="K74" s="120">
        <f t="shared" si="1"/>
        <v>72</v>
      </c>
      <c r="L74" s="137">
        <v>20</v>
      </c>
    </row>
    <row r="75" spans="1:16" ht="15.6" x14ac:dyDescent="0.3">
      <c r="A75" s="28" t="s">
        <v>18</v>
      </c>
      <c r="B75" s="104" t="s">
        <v>32</v>
      </c>
      <c r="C75" s="10">
        <v>9.81</v>
      </c>
      <c r="D75" s="9">
        <v>28</v>
      </c>
      <c r="E75" s="94">
        <v>65.45</v>
      </c>
      <c r="F75" s="11">
        <v>18</v>
      </c>
      <c r="G75" s="87">
        <v>4.5</v>
      </c>
      <c r="H75" s="108">
        <v>15</v>
      </c>
      <c r="I75" s="105">
        <v>1.4</v>
      </c>
      <c r="J75" s="9">
        <v>13</v>
      </c>
      <c r="K75" s="41">
        <f t="shared" si="1"/>
        <v>74</v>
      </c>
      <c r="L75" s="56">
        <v>21</v>
      </c>
    </row>
    <row r="76" spans="1:16" ht="15.6" x14ac:dyDescent="0.3">
      <c r="A76" s="29" t="s">
        <v>18</v>
      </c>
      <c r="B76" s="27" t="s">
        <v>178</v>
      </c>
      <c r="C76" s="4">
        <v>9.6</v>
      </c>
      <c r="D76" s="39">
        <v>22</v>
      </c>
      <c r="E76" s="70">
        <v>71.790000000000006</v>
      </c>
      <c r="F76" s="36">
        <v>30</v>
      </c>
      <c r="G76" s="88">
        <v>4.8</v>
      </c>
      <c r="H76" s="36">
        <v>12</v>
      </c>
      <c r="I76" s="88">
        <v>1.43</v>
      </c>
      <c r="J76" s="39">
        <v>11</v>
      </c>
      <c r="K76" s="41">
        <f t="shared" si="1"/>
        <v>75</v>
      </c>
      <c r="L76" s="56">
        <v>22</v>
      </c>
    </row>
    <row r="77" spans="1:16" ht="15" customHeight="1" x14ac:dyDescent="0.3">
      <c r="A77" s="29" t="s">
        <v>104</v>
      </c>
      <c r="B77" s="96" t="s">
        <v>119</v>
      </c>
      <c r="C77" s="18">
        <v>9.76</v>
      </c>
      <c r="D77" s="11">
        <v>27</v>
      </c>
      <c r="E77" s="77">
        <v>62.38</v>
      </c>
      <c r="F77" s="19">
        <v>7</v>
      </c>
      <c r="G77" s="89">
        <v>3.6</v>
      </c>
      <c r="H77" s="19">
        <v>21</v>
      </c>
      <c r="I77" s="89">
        <v>1.25</v>
      </c>
      <c r="J77" s="11">
        <v>23</v>
      </c>
      <c r="K77" s="41">
        <f t="shared" si="1"/>
        <v>78</v>
      </c>
      <c r="L77" s="56">
        <v>23</v>
      </c>
    </row>
    <row r="78" spans="1:16" ht="15.6" x14ac:dyDescent="0.3">
      <c r="A78" s="29" t="s">
        <v>120</v>
      </c>
      <c r="B78" s="38" t="s">
        <v>130</v>
      </c>
      <c r="C78" s="40">
        <v>9.64</v>
      </c>
      <c r="D78" s="5">
        <v>23</v>
      </c>
      <c r="E78" s="70">
        <v>75.48</v>
      </c>
      <c r="F78" s="5">
        <v>38</v>
      </c>
      <c r="G78" s="88">
        <v>5.5</v>
      </c>
      <c r="H78" s="5">
        <v>6</v>
      </c>
      <c r="I78" s="88">
        <v>1.4</v>
      </c>
      <c r="J78" s="5">
        <v>13</v>
      </c>
      <c r="K78" s="41">
        <f t="shared" si="1"/>
        <v>80</v>
      </c>
      <c r="L78" s="56">
        <v>24</v>
      </c>
    </row>
    <row r="79" spans="1:16" ht="15.6" x14ac:dyDescent="0.3">
      <c r="A79" s="28" t="s">
        <v>18</v>
      </c>
      <c r="B79" s="21" t="s">
        <v>33</v>
      </c>
      <c r="C79" s="4">
        <v>10.97</v>
      </c>
      <c r="D79" s="5">
        <v>37</v>
      </c>
      <c r="E79" s="70">
        <v>64.650000000000006</v>
      </c>
      <c r="F79" s="5">
        <v>15</v>
      </c>
      <c r="G79" s="88">
        <v>4.0999999999999996</v>
      </c>
      <c r="H79" s="5">
        <v>18</v>
      </c>
      <c r="I79" s="88">
        <v>1.43</v>
      </c>
      <c r="J79" s="5">
        <v>11</v>
      </c>
      <c r="K79" s="41">
        <f t="shared" si="1"/>
        <v>81</v>
      </c>
      <c r="L79" s="56">
        <v>25</v>
      </c>
    </row>
    <row r="80" spans="1:16" ht="15.6" x14ac:dyDescent="0.3">
      <c r="A80" s="29" t="s">
        <v>49</v>
      </c>
      <c r="B80" s="27" t="s">
        <v>45</v>
      </c>
      <c r="C80" s="4">
        <v>9.36</v>
      </c>
      <c r="D80" s="5">
        <v>15</v>
      </c>
      <c r="E80" s="70">
        <v>73.2</v>
      </c>
      <c r="F80" s="5">
        <v>36</v>
      </c>
      <c r="G80" s="88">
        <v>4.8</v>
      </c>
      <c r="H80" s="5">
        <v>12</v>
      </c>
      <c r="I80" s="88">
        <v>1.28</v>
      </c>
      <c r="J80" s="5">
        <v>21</v>
      </c>
      <c r="K80" s="41">
        <f t="shared" si="1"/>
        <v>84</v>
      </c>
      <c r="L80" s="58">
        <v>26</v>
      </c>
    </row>
    <row r="81" spans="1:12" ht="15.6" x14ac:dyDescent="0.3">
      <c r="A81" s="28" t="s">
        <v>18</v>
      </c>
      <c r="B81" s="27" t="s">
        <v>34</v>
      </c>
      <c r="C81" s="4">
        <v>10.199999999999999</v>
      </c>
      <c r="D81" s="5">
        <v>32</v>
      </c>
      <c r="E81" s="70">
        <v>67.55</v>
      </c>
      <c r="F81" s="5">
        <v>22</v>
      </c>
      <c r="G81" s="88">
        <v>4.3</v>
      </c>
      <c r="H81" s="36">
        <v>16</v>
      </c>
      <c r="I81" s="91">
        <v>1.33</v>
      </c>
      <c r="J81" s="5">
        <v>16</v>
      </c>
      <c r="K81" s="41">
        <f t="shared" si="1"/>
        <v>86</v>
      </c>
      <c r="L81" s="59">
        <v>27</v>
      </c>
    </row>
    <row r="82" spans="1:12" ht="15.6" x14ac:dyDescent="0.3">
      <c r="A82" s="117" t="s">
        <v>164</v>
      </c>
      <c r="B82" s="110" t="s">
        <v>166</v>
      </c>
      <c r="C82" s="111">
        <v>9.73</v>
      </c>
      <c r="D82" s="79">
        <v>26</v>
      </c>
      <c r="E82" s="140">
        <v>70.209999999999994</v>
      </c>
      <c r="F82" s="79">
        <v>26</v>
      </c>
      <c r="G82" s="113">
        <v>3.7</v>
      </c>
      <c r="H82" s="79">
        <v>20</v>
      </c>
      <c r="I82" s="113">
        <v>1.38</v>
      </c>
      <c r="J82" s="79">
        <v>15</v>
      </c>
      <c r="K82" s="120">
        <f t="shared" si="1"/>
        <v>87</v>
      </c>
      <c r="L82" s="121">
        <v>28</v>
      </c>
    </row>
    <row r="83" spans="1:12" ht="15.6" x14ac:dyDescent="0.3">
      <c r="A83" s="117" t="s">
        <v>164</v>
      </c>
      <c r="B83" s="110" t="s">
        <v>167</v>
      </c>
      <c r="C83" s="111">
        <v>9.39</v>
      </c>
      <c r="D83" s="79">
        <v>16</v>
      </c>
      <c r="E83" s="140">
        <v>71.28</v>
      </c>
      <c r="F83" s="79">
        <v>29</v>
      </c>
      <c r="G83" s="113">
        <v>3.4</v>
      </c>
      <c r="H83" s="79">
        <v>23</v>
      </c>
      <c r="I83" s="113">
        <v>1.29</v>
      </c>
      <c r="J83" s="79">
        <v>20</v>
      </c>
      <c r="K83" s="120">
        <f t="shared" si="1"/>
        <v>88</v>
      </c>
      <c r="L83" s="121">
        <v>29</v>
      </c>
    </row>
    <row r="84" spans="1:12" ht="15.6" x14ac:dyDescent="0.3">
      <c r="A84" s="28" t="s">
        <v>18</v>
      </c>
      <c r="B84" s="27" t="s">
        <v>35</v>
      </c>
      <c r="C84" s="4">
        <v>9.4700000000000006</v>
      </c>
      <c r="D84" s="5">
        <v>20</v>
      </c>
      <c r="E84" s="70">
        <v>69.180000000000007</v>
      </c>
      <c r="F84" s="5">
        <v>25</v>
      </c>
      <c r="G84" s="88">
        <v>3.4</v>
      </c>
      <c r="H84" s="5">
        <v>23</v>
      </c>
      <c r="I84" s="88">
        <v>1.23</v>
      </c>
      <c r="J84" s="5">
        <v>24</v>
      </c>
      <c r="K84" s="41">
        <f t="shared" si="1"/>
        <v>92</v>
      </c>
      <c r="L84" s="59">
        <v>30</v>
      </c>
    </row>
    <row r="85" spans="1:12" ht="15.6" x14ac:dyDescent="0.3">
      <c r="A85" s="29" t="s">
        <v>120</v>
      </c>
      <c r="B85" s="27" t="s">
        <v>131</v>
      </c>
      <c r="C85" s="4">
        <v>9.98</v>
      </c>
      <c r="D85" s="5">
        <v>30</v>
      </c>
      <c r="E85" s="70">
        <v>72.290000000000006</v>
      </c>
      <c r="F85" s="5">
        <v>33</v>
      </c>
      <c r="G85" s="88">
        <v>5.4</v>
      </c>
      <c r="H85" s="5">
        <v>7</v>
      </c>
      <c r="I85" s="88">
        <v>1.25</v>
      </c>
      <c r="J85" s="5">
        <v>23</v>
      </c>
      <c r="K85" s="41">
        <f t="shared" si="1"/>
        <v>93</v>
      </c>
      <c r="L85" s="59">
        <v>31</v>
      </c>
    </row>
    <row r="86" spans="1:12" ht="15.6" x14ac:dyDescent="0.3">
      <c r="A86" s="29" t="s">
        <v>49</v>
      </c>
      <c r="B86" s="27" t="s">
        <v>46</v>
      </c>
      <c r="C86" s="4">
        <v>10.199999999999999</v>
      </c>
      <c r="D86" s="36">
        <v>32</v>
      </c>
      <c r="E86" s="70">
        <v>67.08</v>
      </c>
      <c r="F86" s="36">
        <v>21</v>
      </c>
      <c r="G86" s="88">
        <v>4.3</v>
      </c>
      <c r="H86" s="5">
        <v>16</v>
      </c>
      <c r="I86" s="88">
        <v>1.19</v>
      </c>
      <c r="J86" s="36">
        <v>26</v>
      </c>
      <c r="K86" s="41">
        <f t="shared" si="1"/>
        <v>95</v>
      </c>
      <c r="L86" s="59">
        <v>32</v>
      </c>
    </row>
    <row r="87" spans="1:12" ht="15.6" x14ac:dyDescent="0.3">
      <c r="A87" s="29" t="s">
        <v>49</v>
      </c>
      <c r="B87" s="38" t="s">
        <v>188</v>
      </c>
      <c r="C87" s="40">
        <v>9.39</v>
      </c>
      <c r="D87" s="5">
        <v>16</v>
      </c>
      <c r="E87" s="70">
        <v>70.58</v>
      </c>
      <c r="F87" s="5">
        <v>27</v>
      </c>
      <c r="G87" s="88">
        <v>3.4</v>
      </c>
      <c r="H87" s="36">
        <v>23</v>
      </c>
      <c r="I87" s="88">
        <v>1.0900000000000001</v>
      </c>
      <c r="J87" s="5">
        <v>30</v>
      </c>
      <c r="K87" s="41">
        <f t="shared" si="1"/>
        <v>96</v>
      </c>
      <c r="L87" s="59">
        <v>33</v>
      </c>
    </row>
    <row r="88" spans="1:12" ht="15.6" x14ac:dyDescent="0.3">
      <c r="A88" s="29" t="s">
        <v>50</v>
      </c>
      <c r="B88" s="27" t="s">
        <v>56</v>
      </c>
      <c r="C88" s="4">
        <v>10.06</v>
      </c>
      <c r="D88" s="5">
        <v>31</v>
      </c>
      <c r="E88" s="70"/>
      <c r="F88" s="5">
        <v>40</v>
      </c>
      <c r="G88" s="88">
        <v>4.2</v>
      </c>
      <c r="H88" s="5">
        <v>17</v>
      </c>
      <c r="I88" s="88">
        <v>1.42</v>
      </c>
      <c r="J88" s="5">
        <v>12</v>
      </c>
      <c r="K88" s="41">
        <f t="shared" si="1"/>
        <v>100</v>
      </c>
      <c r="L88" s="59">
        <v>34</v>
      </c>
    </row>
    <row r="89" spans="1:12" ht="15.6" x14ac:dyDescent="0.3">
      <c r="A89" s="29" t="s">
        <v>74</v>
      </c>
      <c r="B89" s="21" t="s">
        <v>87</v>
      </c>
      <c r="C89" s="4">
        <v>10.48</v>
      </c>
      <c r="D89" s="5">
        <v>33</v>
      </c>
      <c r="E89" s="101">
        <v>70.83</v>
      </c>
      <c r="F89" s="5">
        <v>28</v>
      </c>
      <c r="G89" s="88">
        <v>3.6</v>
      </c>
      <c r="H89" s="5">
        <v>21</v>
      </c>
      <c r="I89" s="88">
        <v>1.23</v>
      </c>
      <c r="J89" s="36">
        <v>24</v>
      </c>
      <c r="K89" s="41">
        <f t="shared" si="1"/>
        <v>106</v>
      </c>
      <c r="L89" s="59">
        <v>35</v>
      </c>
    </row>
    <row r="90" spans="1:12" ht="15.6" x14ac:dyDescent="0.3">
      <c r="A90" s="29" t="s">
        <v>74</v>
      </c>
      <c r="B90" s="27" t="s">
        <v>85</v>
      </c>
      <c r="C90" s="4">
        <v>9.66</v>
      </c>
      <c r="D90" s="5">
        <v>24</v>
      </c>
      <c r="E90" s="70">
        <v>81.89</v>
      </c>
      <c r="F90" s="5">
        <v>39</v>
      </c>
      <c r="G90" s="88">
        <v>4.5999999999999996</v>
      </c>
      <c r="H90" s="5">
        <v>14</v>
      </c>
      <c r="I90" s="88">
        <v>1.1200000000000001</v>
      </c>
      <c r="J90" s="5">
        <v>29</v>
      </c>
      <c r="K90" s="41">
        <f t="shared" si="1"/>
        <v>106</v>
      </c>
      <c r="L90" s="59">
        <v>35</v>
      </c>
    </row>
    <row r="91" spans="1:12" ht="15.6" x14ac:dyDescent="0.3">
      <c r="A91" s="53" t="s">
        <v>88</v>
      </c>
      <c r="B91" s="21" t="s">
        <v>94</v>
      </c>
      <c r="C91" s="4">
        <v>10.57</v>
      </c>
      <c r="D91" s="5">
        <v>34</v>
      </c>
      <c r="E91" s="70">
        <v>73.13</v>
      </c>
      <c r="F91" s="5">
        <v>35</v>
      </c>
      <c r="G91" s="88">
        <v>4.5</v>
      </c>
      <c r="H91" s="5">
        <v>15</v>
      </c>
      <c r="I91" s="88">
        <v>1.2</v>
      </c>
      <c r="J91" s="5">
        <v>25</v>
      </c>
      <c r="K91" s="41">
        <f t="shared" si="1"/>
        <v>109</v>
      </c>
      <c r="L91" s="59">
        <v>36</v>
      </c>
    </row>
    <row r="92" spans="1:12" ht="15.6" x14ac:dyDescent="0.3">
      <c r="A92" s="29" t="s">
        <v>120</v>
      </c>
      <c r="B92" s="21" t="s">
        <v>179</v>
      </c>
      <c r="C92" s="4">
        <v>10.69</v>
      </c>
      <c r="D92" s="5">
        <v>35</v>
      </c>
      <c r="E92" s="70">
        <v>72.39</v>
      </c>
      <c r="F92" s="5">
        <v>34</v>
      </c>
      <c r="G92" s="88">
        <v>3.5</v>
      </c>
      <c r="H92" s="5">
        <v>22</v>
      </c>
      <c r="I92" s="88">
        <v>1.17</v>
      </c>
      <c r="J92" s="5">
        <v>28</v>
      </c>
      <c r="K92" s="41">
        <f t="shared" si="1"/>
        <v>119</v>
      </c>
      <c r="L92" s="59">
        <v>37</v>
      </c>
    </row>
    <row r="93" spans="1:12" ht="15.6" x14ac:dyDescent="0.3">
      <c r="A93" s="29" t="s">
        <v>74</v>
      </c>
      <c r="B93" s="38" t="s">
        <v>86</v>
      </c>
      <c r="C93" s="40">
        <v>10.79</v>
      </c>
      <c r="D93" s="36">
        <v>36</v>
      </c>
      <c r="E93" s="70">
        <v>73.73</v>
      </c>
      <c r="F93" s="36">
        <v>37</v>
      </c>
      <c r="G93" s="88">
        <v>3.7</v>
      </c>
      <c r="H93" s="5">
        <v>20</v>
      </c>
      <c r="I93" s="88">
        <v>1.18</v>
      </c>
      <c r="J93" s="36">
        <v>27</v>
      </c>
      <c r="K93" s="41">
        <f t="shared" si="1"/>
        <v>120</v>
      </c>
      <c r="L93" s="59">
        <v>38</v>
      </c>
    </row>
    <row r="94" spans="1:12" x14ac:dyDescent="0.25">
      <c r="A94" s="61"/>
      <c r="B94" s="61"/>
    </row>
    <row r="96" spans="1:12" ht="15.6" x14ac:dyDescent="0.3">
      <c r="A96" s="142" t="s">
        <v>12</v>
      </c>
      <c r="B96" s="143"/>
      <c r="C96" s="144"/>
    </row>
    <row r="97" spans="1:4" x14ac:dyDescent="0.25">
      <c r="A97" s="46"/>
      <c r="B97" s="46" t="s">
        <v>16</v>
      </c>
      <c r="C97" s="47" t="s">
        <v>4</v>
      </c>
    </row>
    <row r="98" spans="1:4" ht="15.6" x14ac:dyDescent="0.3">
      <c r="A98" s="79" t="s">
        <v>28</v>
      </c>
      <c r="B98" s="123" t="s">
        <v>200</v>
      </c>
      <c r="C98" s="79">
        <v>1</v>
      </c>
      <c r="D98" s="122"/>
    </row>
    <row r="99" spans="1:4" ht="15.6" x14ac:dyDescent="0.3">
      <c r="A99" s="48" t="s">
        <v>88</v>
      </c>
      <c r="B99" s="50" t="s">
        <v>201</v>
      </c>
      <c r="C99" s="49">
        <v>2</v>
      </c>
    </row>
    <row r="100" spans="1:4" ht="15.6" x14ac:dyDescent="0.3">
      <c r="A100" s="48" t="s">
        <v>132</v>
      </c>
      <c r="B100" s="50" t="s">
        <v>202</v>
      </c>
      <c r="C100" s="49">
        <v>3</v>
      </c>
    </row>
    <row r="101" spans="1:4" ht="15.6" x14ac:dyDescent="0.3">
      <c r="A101" s="48" t="s">
        <v>18</v>
      </c>
      <c r="B101" s="50" t="s">
        <v>203</v>
      </c>
      <c r="C101" s="49">
        <v>4</v>
      </c>
    </row>
    <row r="102" spans="1:4" ht="15.6" x14ac:dyDescent="0.3">
      <c r="A102" s="106" t="s">
        <v>104</v>
      </c>
      <c r="B102" s="50" t="s">
        <v>204</v>
      </c>
      <c r="C102" s="49">
        <v>5</v>
      </c>
    </row>
    <row r="103" spans="1:4" ht="15.6" x14ac:dyDescent="0.3">
      <c r="A103" s="48" t="s">
        <v>50</v>
      </c>
      <c r="B103" s="50" t="s">
        <v>205</v>
      </c>
      <c r="C103" s="49">
        <v>6</v>
      </c>
    </row>
    <row r="104" spans="1:4" ht="15.6" x14ac:dyDescent="0.3">
      <c r="A104" s="48" t="s">
        <v>199</v>
      </c>
      <c r="B104" s="50" t="s">
        <v>206</v>
      </c>
      <c r="C104" s="49">
        <v>7</v>
      </c>
    </row>
    <row r="105" spans="1:4" ht="15.6" x14ac:dyDescent="0.3">
      <c r="A105" s="107" t="s">
        <v>164</v>
      </c>
      <c r="B105" s="50" t="s">
        <v>207</v>
      </c>
      <c r="C105" s="49">
        <v>8</v>
      </c>
    </row>
    <row r="106" spans="1:4" ht="15.6" x14ac:dyDescent="0.3">
      <c r="A106" s="107" t="s">
        <v>74</v>
      </c>
      <c r="B106" s="50" t="s">
        <v>208</v>
      </c>
      <c r="C106" s="49">
        <v>9</v>
      </c>
    </row>
  </sheetData>
  <sheetProtection selectLockedCells="1" selectUnlockedCells="1"/>
  <autoFilter ref="A3:L40">
    <sortState xmlns:xlrd2="http://schemas.microsoft.com/office/spreadsheetml/2017/richdata2" ref="A4:L40">
      <sortCondition ref="K4:K40"/>
    </sortState>
  </autoFilter>
  <customSheetViews>
    <customSheetView guid="{023BCD37-1552-4F7E-9729-998BF4EF41B5}" scale="75" topLeftCell="A7">
      <selection activeCell="K36" sqref="K36:K59"/>
      <pageMargins left="0.78749999999999998" right="0.78749999999999998" top="0.98402777777777772" bottom="0.98402777777777772" header="0.51180555555555551" footer="0.51180555555555551"/>
      <pageSetup paperSize="9" firstPageNumber="0" orientation="landscape" horizontalDpi="300" verticalDpi="300" r:id="rId1"/>
      <headerFooter alignWithMargins="0"/>
    </customSheetView>
    <customSheetView guid="{45D9BD33-30BE-064B-B6EA-0465C51A19E6}" showRuler="0">
      <pageMargins left="0.78740157499999996" right="0.78740157499999996" top="0.984251969" bottom="0.984251969" header="0.4921259845" footer="0.4921259845"/>
      <headerFooter alignWithMargins="0"/>
    </customSheetView>
    <customSheetView guid="{3410053F-C97A-40F8-A581-A93298356467}" scale="75" showPageBreaks="1" showRuler="0">
      <selection activeCell="K5" sqref="K5"/>
      <pageMargins left="0.78749999999999998" right="0.78749999999999998" top="0.98402777777777772" bottom="0.98402777777777772" header="0.51180555555555551" footer="0.51180555555555551"/>
      <pageSetup paperSize="9" firstPageNumber="0" orientation="landscape" horizontalDpi="300" verticalDpi="300" r:id="rId2"/>
      <headerFooter alignWithMargins="0"/>
    </customSheetView>
  </customSheetViews>
  <mergeCells count="4">
    <mergeCell ref="A96:C96"/>
    <mergeCell ref="D2:J2"/>
    <mergeCell ref="A43:C43"/>
    <mergeCell ref="A1:L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77" firstPageNumber="0" fitToHeight="0" orientation="landscape" horizont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M113"/>
  <sheetViews>
    <sheetView topLeftCell="A91" zoomScale="85" zoomScaleNormal="75" workbookViewId="0">
      <selection activeCell="J105" sqref="J105"/>
    </sheetView>
  </sheetViews>
  <sheetFormatPr defaultColWidth="8.6640625" defaultRowHeight="15.6" x14ac:dyDescent="0.3"/>
  <cols>
    <col min="1" max="1" width="24.109375" style="1" customWidth="1"/>
    <col min="2" max="2" width="24.5546875" style="1" customWidth="1"/>
    <col min="3" max="3" width="8.88671875" style="1" customWidth="1"/>
    <col min="4" max="4" width="7.109375" style="63" customWidth="1"/>
    <col min="5" max="5" width="10" style="1" customWidth="1"/>
    <col min="6" max="6" width="6.33203125" style="63" customWidth="1"/>
    <col min="7" max="7" width="7.44140625" style="1" customWidth="1"/>
    <col min="8" max="8" width="5" style="67" customWidth="1"/>
    <col min="9" max="9" width="11.88671875" style="1" customWidth="1"/>
    <col min="10" max="10" width="5.109375" style="68" customWidth="1"/>
    <col min="11" max="11" width="7.6640625" style="1" customWidth="1"/>
    <col min="12" max="12" width="8.109375" style="1" customWidth="1"/>
    <col min="13" max="16384" width="8.6640625" style="1"/>
  </cols>
  <sheetData>
    <row r="1" spans="1:13" ht="27.6" customHeight="1" x14ac:dyDescent="0.4">
      <c r="A1" s="147" t="s">
        <v>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6.2" customHeight="1" thickBot="1" x14ac:dyDescent="0.55000000000000004">
      <c r="A2" s="15"/>
    </row>
    <row r="3" spans="1:13" ht="16.2" thickBot="1" x14ac:dyDescent="0.35">
      <c r="A3" s="22" t="s">
        <v>189</v>
      </c>
      <c r="B3" s="23" t="s">
        <v>1</v>
      </c>
      <c r="C3" s="23" t="s">
        <v>6</v>
      </c>
      <c r="D3" s="64" t="s">
        <v>2</v>
      </c>
      <c r="E3" s="23" t="s">
        <v>15</v>
      </c>
      <c r="F3" s="64" t="s">
        <v>2</v>
      </c>
      <c r="G3" s="23" t="s">
        <v>8</v>
      </c>
      <c r="H3" s="64" t="s">
        <v>2</v>
      </c>
      <c r="I3" s="23" t="s">
        <v>14</v>
      </c>
      <c r="J3" s="71" t="s">
        <v>2</v>
      </c>
      <c r="K3" s="24" t="s">
        <v>3</v>
      </c>
      <c r="L3" s="3" t="s">
        <v>4</v>
      </c>
    </row>
    <row r="4" spans="1:13" x14ac:dyDescent="0.3">
      <c r="A4" s="37" t="s">
        <v>74</v>
      </c>
      <c r="B4" s="26" t="s">
        <v>75</v>
      </c>
      <c r="C4" s="41">
        <v>8.0299999999999994</v>
      </c>
      <c r="D4" s="102">
        <v>1</v>
      </c>
      <c r="E4" s="103">
        <v>52.24</v>
      </c>
      <c r="F4" s="102">
        <v>1</v>
      </c>
      <c r="G4" s="103">
        <v>21.8</v>
      </c>
      <c r="H4" s="102">
        <v>4</v>
      </c>
      <c r="I4" s="103">
        <v>3.55</v>
      </c>
      <c r="J4" s="102">
        <v>1</v>
      </c>
      <c r="K4" s="41">
        <f t="shared" ref="K4:K42" si="0">J4+H4+F4+D4</f>
        <v>7</v>
      </c>
      <c r="L4" s="97">
        <v>1</v>
      </c>
    </row>
    <row r="5" spans="1:13" x14ac:dyDescent="0.3">
      <c r="A5" s="37" t="s">
        <v>88</v>
      </c>
      <c r="B5" s="27" t="s">
        <v>97</v>
      </c>
      <c r="C5" s="88">
        <v>8.51</v>
      </c>
      <c r="D5" s="90">
        <v>8</v>
      </c>
      <c r="E5" s="88">
        <v>54.85</v>
      </c>
      <c r="F5" s="90">
        <v>2</v>
      </c>
      <c r="G5" s="88">
        <v>18.2</v>
      </c>
      <c r="H5" s="98">
        <v>10</v>
      </c>
      <c r="I5" s="88">
        <v>3.44</v>
      </c>
      <c r="J5" s="90">
        <v>3</v>
      </c>
      <c r="K5" s="41">
        <f t="shared" si="0"/>
        <v>23</v>
      </c>
      <c r="L5" s="59">
        <v>2</v>
      </c>
    </row>
    <row r="6" spans="1:13" x14ac:dyDescent="0.3">
      <c r="A6" s="37" t="s">
        <v>132</v>
      </c>
      <c r="B6" s="27" t="s">
        <v>145</v>
      </c>
      <c r="C6" s="88">
        <v>8.18</v>
      </c>
      <c r="D6" s="90">
        <v>2</v>
      </c>
      <c r="E6" s="88">
        <v>57.48</v>
      </c>
      <c r="F6" s="90">
        <v>4</v>
      </c>
      <c r="G6" s="88">
        <v>16.3</v>
      </c>
      <c r="H6" s="98">
        <v>16</v>
      </c>
      <c r="I6" s="88">
        <v>3.33</v>
      </c>
      <c r="J6" s="90">
        <v>5</v>
      </c>
      <c r="K6" s="41">
        <f t="shared" si="0"/>
        <v>27</v>
      </c>
      <c r="L6" s="59">
        <v>3</v>
      </c>
    </row>
    <row r="7" spans="1:13" x14ac:dyDescent="0.3">
      <c r="A7" s="37" t="s">
        <v>88</v>
      </c>
      <c r="B7" s="27" t="s">
        <v>99</v>
      </c>
      <c r="C7" s="88">
        <v>8.5299999999999994</v>
      </c>
      <c r="D7" s="90">
        <v>9</v>
      </c>
      <c r="E7" s="88">
        <v>60.88</v>
      </c>
      <c r="F7" s="90">
        <v>12</v>
      </c>
      <c r="G7" s="88">
        <v>21.2</v>
      </c>
      <c r="H7" s="90">
        <v>5</v>
      </c>
      <c r="I7" s="88">
        <v>3.35</v>
      </c>
      <c r="J7" s="90">
        <v>4</v>
      </c>
      <c r="K7" s="41">
        <f t="shared" si="0"/>
        <v>30</v>
      </c>
      <c r="L7" s="59">
        <v>4</v>
      </c>
    </row>
    <row r="8" spans="1:13" x14ac:dyDescent="0.3">
      <c r="A8" s="29" t="s">
        <v>65</v>
      </c>
      <c r="B8" s="27" t="s">
        <v>69</v>
      </c>
      <c r="C8" s="88">
        <v>8.3000000000000007</v>
      </c>
      <c r="D8" s="90">
        <v>4</v>
      </c>
      <c r="E8" s="88">
        <v>61.78</v>
      </c>
      <c r="F8" s="90">
        <v>14</v>
      </c>
      <c r="G8" s="88">
        <v>21.9</v>
      </c>
      <c r="H8" s="90">
        <v>3</v>
      </c>
      <c r="I8" s="88">
        <v>3.13</v>
      </c>
      <c r="J8" s="90">
        <v>12</v>
      </c>
      <c r="K8" s="41">
        <f t="shared" si="0"/>
        <v>33</v>
      </c>
      <c r="L8" s="59">
        <v>5</v>
      </c>
    </row>
    <row r="9" spans="1:13" x14ac:dyDescent="0.3">
      <c r="A9" s="29" t="s">
        <v>50</v>
      </c>
      <c r="B9" s="21" t="s">
        <v>59</v>
      </c>
      <c r="C9" s="88">
        <v>8.34</v>
      </c>
      <c r="D9" s="90">
        <v>6</v>
      </c>
      <c r="E9" s="88">
        <v>58.46</v>
      </c>
      <c r="F9" s="90">
        <v>6</v>
      </c>
      <c r="G9" s="88">
        <v>15.6</v>
      </c>
      <c r="H9" s="90">
        <v>17</v>
      </c>
      <c r="I9" s="88">
        <v>3.3</v>
      </c>
      <c r="J9" s="98">
        <v>6</v>
      </c>
      <c r="K9" s="41">
        <f t="shared" si="0"/>
        <v>35</v>
      </c>
      <c r="L9" s="59">
        <v>6</v>
      </c>
    </row>
    <row r="10" spans="1:13" x14ac:dyDescent="0.3">
      <c r="A10" s="28" t="s">
        <v>132</v>
      </c>
      <c r="B10" s="27" t="s">
        <v>144</v>
      </c>
      <c r="C10" s="88">
        <v>8.57</v>
      </c>
      <c r="D10" s="90">
        <v>11</v>
      </c>
      <c r="E10" s="88">
        <v>56.99</v>
      </c>
      <c r="F10" s="90">
        <v>3</v>
      </c>
      <c r="G10" s="88">
        <v>19.5</v>
      </c>
      <c r="H10" s="98">
        <v>8</v>
      </c>
      <c r="I10" s="88">
        <v>3.11</v>
      </c>
      <c r="J10" s="90">
        <v>14</v>
      </c>
      <c r="K10" s="41">
        <f t="shared" si="0"/>
        <v>36</v>
      </c>
      <c r="L10" s="59">
        <v>7</v>
      </c>
    </row>
    <row r="11" spans="1:13" x14ac:dyDescent="0.3">
      <c r="A11" s="29" t="s">
        <v>50</v>
      </c>
      <c r="B11" s="27" t="s">
        <v>58</v>
      </c>
      <c r="C11" s="88">
        <v>8.75</v>
      </c>
      <c r="D11" s="90">
        <v>14</v>
      </c>
      <c r="E11" s="88">
        <v>59.64</v>
      </c>
      <c r="F11" s="90">
        <v>10</v>
      </c>
      <c r="G11" s="88">
        <v>23.8</v>
      </c>
      <c r="H11" s="98">
        <v>2</v>
      </c>
      <c r="I11" s="88">
        <v>3.21</v>
      </c>
      <c r="J11" s="90">
        <v>10</v>
      </c>
      <c r="K11" s="41">
        <f t="shared" si="0"/>
        <v>36</v>
      </c>
      <c r="L11" s="59">
        <v>7</v>
      </c>
    </row>
    <row r="12" spans="1:13" x14ac:dyDescent="0.3">
      <c r="A12" s="28" t="s">
        <v>74</v>
      </c>
      <c r="B12" s="27" t="s">
        <v>77</v>
      </c>
      <c r="C12" s="88">
        <v>8.86</v>
      </c>
      <c r="D12" s="90">
        <v>17</v>
      </c>
      <c r="E12" s="88">
        <v>61.21</v>
      </c>
      <c r="F12" s="90">
        <v>13</v>
      </c>
      <c r="G12" s="88">
        <v>26.3</v>
      </c>
      <c r="H12" s="90">
        <v>1</v>
      </c>
      <c r="I12" s="88">
        <v>3.24</v>
      </c>
      <c r="J12" s="90">
        <v>9</v>
      </c>
      <c r="K12" s="41">
        <f t="shared" si="0"/>
        <v>40</v>
      </c>
      <c r="L12" s="59">
        <v>8</v>
      </c>
    </row>
    <row r="13" spans="1:13" ht="15" x14ac:dyDescent="0.25">
      <c r="A13" s="28" t="s">
        <v>120</v>
      </c>
      <c r="B13" s="21" t="s">
        <v>122</v>
      </c>
      <c r="C13" s="88">
        <v>8.56</v>
      </c>
      <c r="D13" s="98">
        <v>10</v>
      </c>
      <c r="E13" s="91">
        <v>58.46</v>
      </c>
      <c r="F13" s="98">
        <v>6</v>
      </c>
      <c r="G13" s="91">
        <v>14.9</v>
      </c>
      <c r="H13" s="90">
        <v>20</v>
      </c>
      <c r="I13" s="88">
        <v>3.2</v>
      </c>
      <c r="J13" s="90">
        <v>11</v>
      </c>
      <c r="K13" s="41">
        <f t="shared" si="0"/>
        <v>47</v>
      </c>
      <c r="L13" s="99">
        <v>9</v>
      </c>
    </row>
    <row r="14" spans="1:13" x14ac:dyDescent="0.3">
      <c r="A14" s="28" t="s">
        <v>132</v>
      </c>
      <c r="B14" s="27" t="s">
        <v>146</v>
      </c>
      <c r="C14" s="88">
        <v>8.34</v>
      </c>
      <c r="D14" s="90">
        <v>6</v>
      </c>
      <c r="E14" s="88">
        <v>58.79</v>
      </c>
      <c r="F14" s="90">
        <v>7</v>
      </c>
      <c r="G14" s="88">
        <v>20.3</v>
      </c>
      <c r="H14" s="98">
        <v>6</v>
      </c>
      <c r="I14" s="88">
        <v>2.4</v>
      </c>
      <c r="J14" s="90">
        <v>30</v>
      </c>
      <c r="K14" s="41">
        <f t="shared" si="0"/>
        <v>49</v>
      </c>
      <c r="L14" s="59">
        <v>10</v>
      </c>
    </row>
    <row r="15" spans="1:13" x14ac:dyDescent="0.3">
      <c r="A15" s="28" t="s">
        <v>74</v>
      </c>
      <c r="B15" s="54" t="s">
        <v>76</v>
      </c>
      <c r="C15" s="91">
        <v>8.6199999999999992</v>
      </c>
      <c r="D15" s="90">
        <v>12</v>
      </c>
      <c r="E15" s="88">
        <v>59.42</v>
      </c>
      <c r="F15" s="90">
        <v>9</v>
      </c>
      <c r="G15" s="88">
        <v>17.600000000000001</v>
      </c>
      <c r="H15" s="90">
        <v>11</v>
      </c>
      <c r="I15" s="88">
        <v>3.03</v>
      </c>
      <c r="J15" s="90">
        <v>18</v>
      </c>
      <c r="K15" s="41">
        <f t="shared" si="0"/>
        <v>50</v>
      </c>
      <c r="L15" s="59">
        <v>11</v>
      </c>
    </row>
    <row r="16" spans="1:13" ht="17.399999999999999" x14ac:dyDescent="0.3">
      <c r="A16" s="29" t="s">
        <v>49</v>
      </c>
      <c r="B16" s="54" t="s">
        <v>47</v>
      </c>
      <c r="C16" s="91">
        <v>8.34</v>
      </c>
      <c r="D16" s="90">
        <v>6</v>
      </c>
      <c r="E16" s="88">
        <v>59.98</v>
      </c>
      <c r="F16" s="90">
        <v>11</v>
      </c>
      <c r="G16" s="88">
        <v>12.7</v>
      </c>
      <c r="H16" s="90">
        <v>27</v>
      </c>
      <c r="I16" s="88">
        <v>3.29</v>
      </c>
      <c r="J16" s="90">
        <v>7</v>
      </c>
      <c r="K16" s="41">
        <f t="shared" si="0"/>
        <v>51</v>
      </c>
      <c r="L16" s="59">
        <v>12</v>
      </c>
      <c r="M16" s="16"/>
    </row>
    <row r="17" spans="1:13" x14ac:dyDescent="0.3">
      <c r="A17" s="29" t="s">
        <v>50</v>
      </c>
      <c r="B17" s="27" t="s">
        <v>60</v>
      </c>
      <c r="C17" s="88">
        <v>8.1999999999999993</v>
      </c>
      <c r="D17" s="90">
        <v>3</v>
      </c>
      <c r="E17" s="88">
        <v>57.93</v>
      </c>
      <c r="F17" s="98">
        <v>5</v>
      </c>
      <c r="G17" s="88">
        <v>11.3</v>
      </c>
      <c r="H17" s="90">
        <v>33</v>
      </c>
      <c r="I17" s="88">
        <v>3.05</v>
      </c>
      <c r="J17" s="90">
        <v>17</v>
      </c>
      <c r="K17" s="41">
        <f t="shared" si="0"/>
        <v>58</v>
      </c>
      <c r="L17" s="59">
        <v>13</v>
      </c>
    </row>
    <row r="18" spans="1:13" ht="17.399999999999999" x14ac:dyDescent="0.3">
      <c r="A18" s="28" t="s">
        <v>120</v>
      </c>
      <c r="B18" s="27" t="s">
        <v>123</v>
      </c>
      <c r="C18" s="88">
        <v>8.4499999999999993</v>
      </c>
      <c r="D18" s="90">
        <v>7</v>
      </c>
      <c r="E18" s="88">
        <v>63.25</v>
      </c>
      <c r="F18" s="90">
        <v>19</v>
      </c>
      <c r="G18" s="88">
        <v>13.1</v>
      </c>
      <c r="H18" s="98">
        <v>25</v>
      </c>
      <c r="I18" s="88">
        <v>3.25</v>
      </c>
      <c r="J18" s="90">
        <v>8</v>
      </c>
      <c r="K18" s="41">
        <f t="shared" si="0"/>
        <v>59</v>
      </c>
      <c r="L18" s="59">
        <v>14</v>
      </c>
      <c r="M18" s="16"/>
    </row>
    <row r="19" spans="1:13" x14ac:dyDescent="0.3">
      <c r="A19" s="29" t="s">
        <v>18</v>
      </c>
      <c r="B19" s="27" t="s">
        <v>37</v>
      </c>
      <c r="C19" s="88">
        <v>8.33</v>
      </c>
      <c r="D19" s="90">
        <v>5</v>
      </c>
      <c r="E19" s="88">
        <v>64.150000000000006</v>
      </c>
      <c r="F19" s="98">
        <v>22</v>
      </c>
      <c r="G19" s="88">
        <v>15.3</v>
      </c>
      <c r="H19" s="90">
        <v>18</v>
      </c>
      <c r="I19" s="88">
        <v>3.06</v>
      </c>
      <c r="J19" s="90">
        <v>16</v>
      </c>
      <c r="K19" s="41">
        <f t="shared" si="0"/>
        <v>61</v>
      </c>
      <c r="L19" s="59">
        <v>15</v>
      </c>
    </row>
    <row r="20" spans="1:13" x14ac:dyDescent="0.3">
      <c r="A20" s="29" t="s">
        <v>18</v>
      </c>
      <c r="B20" s="21" t="s">
        <v>38</v>
      </c>
      <c r="C20" s="88">
        <v>9.08</v>
      </c>
      <c r="D20" s="90">
        <v>19</v>
      </c>
      <c r="E20" s="88">
        <v>63.97</v>
      </c>
      <c r="F20" s="90">
        <v>21</v>
      </c>
      <c r="G20" s="88">
        <v>16.5</v>
      </c>
      <c r="H20" s="90">
        <v>14</v>
      </c>
      <c r="I20" s="88">
        <v>3.29</v>
      </c>
      <c r="J20" s="98">
        <v>7</v>
      </c>
      <c r="K20" s="41">
        <f t="shared" si="0"/>
        <v>61</v>
      </c>
      <c r="L20" s="59">
        <v>15</v>
      </c>
    </row>
    <row r="21" spans="1:13" x14ac:dyDescent="0.3">
      <c r="A21" s="29" t="s">
        <v>65</v>
      </c>
      <c r="B21" s="27" t="s">
        <v>66</v>
      </c>
      <c r="C21" s="88">
        <v>8.82</v>
      </c>
      <c r="D21" s="90">
        <v>16</v>
      </c>
      <c r="E21" s="88">
        <v>66.709999999999994</v>
      </c>
      <c r="F21" s="98">
        <v>26</v>
      </c>
      <c r="G21" s="88">
        <v>19.100000000000001</v>
      </c>
      <c r="H21" s="98">
        <v>9</v>
      </c>
      <c r="I21" s="91">
        <v>3.11</v>
      </c>
      <c r="J21" s="98">
        <v>14</v>
      </c>
      <c r="K21" s="41">
        <f t="shared" si="0"/>
        <v>65</v>
      </c>
      <c r="L21" s="59">
        <v>16</v>
      </c>
    </row>
    <row r="22" spans="1:13" x14ac:dyDescent="0.3">
      <c r="A22" s="29" t="s">
        <v>50</v>
      </c>
      <c r="B22" s="27" t="s">
        <v>61</v>
      </c>
      <c r="C22" s="88">
        <v>8.56</v>
      </c>
      <c r="D22" s="90">
        <v>10</v>
      </c>
      <c r="E22" s="88"/>
      <c r="F22" s="90">
        <v>36</v>
      </c>
      <c r="G22" s="88">
        <v>15.1</v>
      </c>
      <c r="H22" s="90">
        <v>19</v>
      </c>
      <c r="I22" s="88">
        <v>3.45</v>
      </c>
      <c r="J22" s="90">
        <v>2</v>
      </c>
      <c r="K22" s="41">
        <f t="shared" si="0"/>
        <v>67</v>
      </c>
      <c r="L22" s="59">
        <v>17</v>
      </c>
    </row>
    <row r="23" spans="1:13" x14ac:dyDescent="0.3">
      <c r="A23" s="29" t="s">
        <v>49</v>
      </c>
      <c r="B23" s="54" t="s">
        <v>25</v>
      </c>
      <c r="C23" s="91">
        <v>9.1</v>
      </c>
      <c r="D23" s="98">
        <v>21</v>
      </c>
      <c r="E23" s="91">
        <v>62.63</v>
      </c>
      <c r="F23" s="98">
        <v>17</v>
      </c>
      <c r="G23" s="91">
        <v>16.399999999999999</v>
      </c>
      <c r="H23" s="90">
        <v>15</v>
      </c>
      <c r="I23" s="88">
        <v>3</v>
      </c>
      <c r="J23" s="90">
        <v>19</v>
      </c>
      <c r="K23" s="41">
        <f t="shared" si="0"/>
        <v>72</v>
      </c>
      <c r="L23" s="59">
        <v>18</v>
      </c>
    </row>
    <row r="24" spans="1:13" x14ac:dyDescent="0.3">
      <c r="A24" s="29" t="s">
        <v>18</v>
      </c>
      <c r="B24" s="27" t="s">
        <v>36</v>
      </c>
      <c r="C24" s="88">
        <v>9</v>
      </c>
      <c r="D24" s="90">
        <v>18</v>
      </c>
      <c r="E24" s="88">
        <v>64.239999999999995</v>
      </c>
      <c r="F24" s="90">
        <v>23</v>
      </c>
      <c r="G24" s="88">
        <v>17</v>
      </c>
      <c r="H24" s="90">
        <v>12</v>
      </c>
      <c r="I24" s="88">
        <v>2.84</v>
      </c>
      <c r="J24" s="90">
        <v>23</v>
      </c>
      <c r="K24" s="41">
        <f t="shared" si="0"/>
        <v>76</v>
      </c>
      <c r="L24" s="59">
        <v>19</v>
      </c>
    </row>
    <row r="25" spans="1:13" x14ac:dyDescent="0.3">
      <c r="A25" s="28" t="s">
        <v>120</v>
      </c>
      <c r="B25" s="21" t="s">
        <v>185</v>
      </c>
      <c r="C25" s="88">
        <v>9.15</v>
      </c>
      <c r="D25" s="90">
        <v>25</v>
      </c>
      <c r="E25" s="88">
        <v>62.42</v>
      </c>
      <c r="F25" s="90">
        <v>16</v>
      </c>
      <c r="G25" s="88">
        <v>12.2</v>
      </c>
      <c r="H25" s="90">
        <v>29</v>
      </c>
      <c r="I25" s="88">
        <v>3.29</v>
      </c>
      <c r="J25" s="90">
        <v>7</v>
      </c>
      <c r="K25" s="41">
        <f t="shared" si="0"/>
        <v>77</v>
      </c>
      <c r="L25" s="59">
        <v>20</v>
      </c>
    </row>
    <row r="26" spans="1:13" x14ac:dyDescent="0.3">
      <c r="A26" s="29" t="s">
        <v>65</v>
      </c>
      <c r="B26" s="21" t="s">
        <v>67</v>
      </c>
      <c r="C26" s="88">
        <v>10.98</v>
      </c>
      <c r="D26" s="90">
        <v>32</v>
      </c>
      <c r="E26" s="88">
        <v>61.96</v>
      </c>
      <c r="F26" s="90">
        <v>15</v>
      </c>
      <c r="G26" s="88">
        <v>19.600000000000001</v>
      </c>
      <c r="H26" s="90">
        <v>7</v>
      </c>
      <c r="I26" s="88">
        <v>2.8</v>
      </c>
      <c r="J26" s="90">
        <v>25</v>
      </c>
      <c r="K26" s="41">
        <f t="shared" si="0"/>
        <v>79</v>
      </c>
      <c r="L26" s="59">
        <v>21</v>
      </c>
    </row>
    <row r="27" spans="1:13" x14ac:dyDescent="0.3">
      <c r="A27" s="28" t="s">
        <v>120</v>
      </c>
      <c r="B27" s="27" t="s">
        <v>121</v>
      </c>
      <c r="C27" s="88">
        <v>8.7899999999999991</v>
      </c>
      <c r="D27" s="90">
        <v>15</v>
      </c>
      <c r="E27" s="88">
        <v>67.56</v>
      </c>
      <c r="F27" s="90">
        <v>28</v>
      </c>
      <c r="G27" s="88">
        <v>13.9</v>
      </c>
      <c r="H27" s="90">
        <v>24</v>
      </c>
      <c r="I27" s="88">
        <v>3.09</v>
      </c>
      <c r="J27" s="90">
        <v>15</v>
      </c>
      <c r="K27" s="41">
        <f t="shared" si="0"/>
        <v>82</v>
      </c>
      <c r="L27" s="59">
        <v>22</v>
      </c>
    </row>
    <row r="28" spans="1:13" x14ac:dyDescent="0.3">
      <c r="A28" s="28" t="s">
        <v>88</v>
      </c>
      <c r="B28" s="21" t="s">
        <v>96</v>
      </c>
      <c r="C28" s="88">
        <v>8.75</v>
      </c>
      <c r="D28" s="90">
        <v>14</v>
      </c>
      <c r="E28" s="88">
        <v>63.24</v>
      </c>
      <c r="F28" s="90">
        <v>18</v>
      </c>
      <c r="G28" s="88">
        <v>14.16</v>
      </c>
      <c r="H28" s="90">
        <v>22</v>
      </c>
      <c r="I28" s="88">
        <v>2.4900000000000002</v>
      </c>
      <c r="J28" s="98">
        <v>29</v>
      </c>
      <c r="K28" s="41">
        <f t="shared" si="0"/>
        <v>83</v>
      </c>
      <c r="L28" s="59">
        <v>23</v>
      </c>
    </row>
    <row r="29" spans="1:13" ht="17.399999999999999" x14ac:dyDescent="0.3">
      <c r="A29" s="53" t="s">
        <v>104</v>
      </c>
      <c r="B29" s="27" t="s">
        <v>108</v>
      </c>
      <c r="C29" s="88">
        <v>9.1199999999999992</v>
      </c>
      <c r="D29" s="90">
        <v>23</v>
      </c>
      <c r="E29" s="88">
        <v>59.37</v>
      </c>
      <c r="F29" s="90">
        <v>8</v>
      </c>
      <c r="G29" s="88">
        <v>11.5</v>
      </c>
      <c r="H29" s="90">
        <v>32</v>
      </c>
      <c r="I29" s="88">
        <v>2.92</v>
      </c>
      <c r="J29" s="98">
        <v>21</v>
      </c>
      <c r="K29" s="41">
        <f t="shared" si="0"/>
        <v>84</v>
      </c>
      <c r="L29" s="59">
        <v>24</v>
      </c>
      <c r="M29" s="16"/>
    </row>
    <row r="30" spans="1:13" ht="17.399999999999999" x14ac:dyDescent="0.3">
      <c r="A30" s="28" t="s">
        <v>74</v>
      </c>
      <c r="B30" s="21" t="s">
        <v>184</v>
      </c>
      <c r="C30" s="88">
        <v>9.09</v>
      </c>
      <c r="D30" s="90">
        <v>20</v>
      </c>
      <c r="E30" s="88">
        <v>63.86</v>
      </c>
      <c r="F30" s="90">
        <v>20</v>
      </c>
      <c r="G30" s="88">
        <v>9.8000000000000007</v>
      </c>
      <c r="H30" s="98">
        <v>37</v>
      </c>
      <c r="I30" s="88">
        <v>3.12</v>
      </c>
      <c r="J30" s="90">
        <v>13</v>
      </c>
      <c r="K30" s="41">
        <f t="shared" si="0"/>
        <v>90</v>
      </c>
      <c r="L30" s="59">
        <v>25</v>
      </c>
      <c r="M30" s="16"/>
    </row>
    <row r="31" spans="1:13" x14ac:dyDescent="0.3">
      <c r="A31" s="29" t="s">
        <v>49</v>
      </c>
      <c r="B31" s="27" t="s">
        <v>26</v>
      </c>
      <c r="C31" s="88">
        <v>9.08</v>
      </c>
      <c r="D31" s="90">
        <v>19</v>
      </c>
      <c r="E31" s="88">
        <v>64.489999999999995</v>
      </c>
      <c r="F31" s="98">
        <v>24</v>
      </c>
      <c r="G31" s="88">
        <v>12.6</v>
      </c>
      <c r="H31" s="90">
        <v>28</v>
      </c>
      <c r="I31" s="88">
        <v>2.86</v>
      </c>
      <c r="J31" s="90">
        <v>22</v>
      </c>
      <c r="K31" s="41">
        <f t="shared" si="0"/>
        <v>93</v>
      </c>
      <c r="L31" s="59">
        <v>26</v>
      </c>
    </row>
    <row r="32" spans="1:13" x14ac:dyDescent="0.3">
      <c r="A32" s="117" t="s">
        <v>148</v>
      </c>
      <c r="B32" s="110" t="s">
        <v>154</v>
      </c>
      <c r="C32" s="113">
        <v>9.11</v>
      </c>
      <c r="D32" s="119">
        <v>22</v>
      </c>
      <c r="E32" s="113">
        <v>65.650000000000006</v>
      </c>
      <c r="F32" s="119">
        <v>25</v>
      </c>
      <c r="G32" s="113">
        <v>11.2</v>
      </c>
      <c r="H32" s="113">
        <v>34</v>
      </c>
      <c r="I32" s="113">
        <v>3.12</v>
      </c>
      <c r="J32" s="119">
        <v>13</v>
      </c>
      <c r="K32" s="120">
        <f t="shared" si="0"/>
        <v>94</v>
      </c>
      <c r="L32" s="121">
        <v>27</v>
      </c>
    </row>
    <row r="33" spans="1:13" x14ac:dyDescent="0.3">
      <c r="A33" s="53" t="s">
        <v>104</v>
      </c>
      <c r="B33" s="54" t="s">
        <v>105</v>
      </c>
      <c r="C33" s="91">
        <v>10.28</v>
      </c>
      <c r="D33" s="90">
        <v>31</v>
      </c>
      <c r="E33" s="88">
        <v>69.180000000000007</v>
      </c>
      <c r="F33" s="90">
        <v>31</v>
      </c>
      <c r="G33" s="88">
        <v>16.7</v>
      </c>
      <c r="H33" s="98">
        <v>13</v>
      </c>
      <c r="I33" s="91">
        <v>2.81</v>
      </c>
      <c r="J33" s="90">
        <v>24</v>
      </c>
      <c r="K33" s="41">
        <f t="shared" si="0"/>
        <v>99</v>
      </c>
      <c r="L33" s="59">
        <v>28</v>
      </c>
    </row>
    <row r="34" spans="1:13" x14ac:dyDescent="0.3">
      <c r="A34" s="117" t="s">
        <v>148</v>
      </c>
      <c r="B34" s="110" t="s">
        <v>155</v>
      </c>
      <c r="C34" s="113">
        <v>9.27</v>
      </c>
      <c r="D34" s="119">
        <v>27</v>
      </c>
      <c r="E34" s="113">
        <v>67.84</v>
      </c>
      <c r="F34" s="119">
        <v>29</v>
      </c>
      <c r="G34" s="113">
        <v>11.8</v>
      </c>
      <c r="H34" s="113">
        <v>31</v>
      </c>
      <c r="I34" s="113">
        <v>3.05</v>
      </c>
      <c r="J34" s="119">
        <v>17</v>
      </c>
      <c r="K34" s="120">
        <f t="shared" si="0"/>
        <v>104</v>
      </c>
      <c r="L34" s="121">
        <v>29</v>
      </c>
    </row>
    <row r="35" spans="1:13" x14ac:dyDescent="0.3">
      <c r="A35" s="28" t="s">
        <v>88</v>
      </c>
      <c r="B35" s="21" t="s">
        <v>98</v>
      </c>
      <c r="C35" s="88">
        <v>9.26</v>
      </c>
      <c r="D35" s="90">
        <v>26</v>
      </c>
      <c r="E35" s="88"/>
      <c r="F35" s="90">
        <v>36</v>
      </c>
      <c r="G35" s="88">
        <v>12.9</v>
      </c>
      <c r="H35" s="90">
        <v>26</v>
      </c>
      <c r="I35" s="88">
        <v>3</v>
      </c>
      <c r="J35" s="90">
        <v>19</v>
      </c>
      <c r="K35" s="41">
        <f t="shared" si="0"/>
        <v>107</v>
      </c>
      <c r="L35" s="59">
        <v>30</v>
      </c>
    </row>
    <row r="36" spans="1:13" x14ac:dyDescent="0.3">
      <c r="A36" s="53" t="s">
        <v>104</v>
      </c>
      <c r="B36" s="27" t="s">
        <v>107</v>
      </c>
      <c r="C36" s="88">
        <v>9.58</v>
      </c>
      <c r="D36" s="90">
        <v>28</v>
      </c>
      <c r="E36" s="88">
        <v>69.5</v>
      </c>
      <c r="F36" s="98">
        <v>32</v>
      </c>
      <c r="G36" s="88">
        <v>11.9</v>
      </c>
      <c r="H36" s="90">
        <v>30</v>
      </c>
      <c r="I36" s="88">
        <v>2.94</v>
      </c>
      <c r="J36" s="90">
        <v>20</v>
      </c>
      <c r="K36" s="41">
        <f t="shared" si="0"/>
        <v>110</v>
      </c>
      <c r="L36" s="59">
        <v>31</v>
      </c>
    </row>
    <row r="37" spans="1:13" x14ac:dyDescent="0.3">
      <c r="A37" s="29" t="s">
        <v>49</v>
      </c>
      <c r="B37" s="27" t="s">
        <v>20</v>
      </c>
      <c r="C37" s="88">
        <v>10.130000000000001</v>
      </c>
      <c r="D37" s="90">
        <v>30</v>
      </c>
      <c r="E37" s="88">
        <v>69.55</v>
      </c>
      <c r="F37" s="90">
        <v>33</v>
      </c>
      <c r="G37" s="88">
        <v>14.6</v>
      </c>
      <c r="H37" s="90">
        <v>21</v>
      </c>
      <c r="I37" s="88">
        <v>2.76</v>
      </c>
      <c r="J37" s="90">
        <v>26</v>
      </c>
      <c r="K37" s="41">
        <f t="shared" si="0"/>
        <v>110</v>
      </c>
      <c r="L37" s="59">
        <v>31</v>
      </c>
    </row>
    <row r="38" spans="1:13" x14ac:dyDescent="0.3">
      <c r="A38" s="29" t="s">
        <v>65</v>
      </c>
      <c r="B38" s="21" t="s">
        <v>68</v>
      </c>
      <c r="C38" s="88">
        <v>8.65</v>
      </c>
      <c r="D38" s="90">
        <v>13</v>
      </c>
      <c r="E38" s="88">
        <v>77.459999999999994</v>
      </c>
      <c r="F38" s="90">
        <v>35</v>
      </c>
      <c r="G38" s="88">
        <v>10.3</v>
      </c>
      <c r="H38" s="90">
        <v>35</v>
      </c>
      <c r="I38" s="88">
        <v>2.35</v>
      </c>
      <c r="J38" s="90">
        <v>31</v>
      </c>
      <c r="K38" s="41">
        <f t="shared" si="0"/>
        <v>114</v>
      </c>
      <c r="L38" s="59">
        <v>32</v>
      </c>
    </row>
    <row r="39" spans="1:13" x14ac:dyDescent="0.3">
      <c r="A39" s="117" t="s">
        <v>148</v>
      </c>
      <c r="B39" s="110" t="s">
        <v>153</v>
      </c>
      <c r="C39" s="113">
        <v>9.83</v>
      </c>
      <c r="D39" s="119">
        <v>29</v>
      </c>
      <c r="E39" s="113">
        <v>74.7</v>
      </c>
      <c r="F39" s="119">
        <v>34</v>
      </c>
      <c r="G39" s="113">
        <v>14</v>
      </c>
      <c r="H39" s="113">
        <v>23</v>
      </c>
      <c r="I39" s="113">
        <v>2.5</v>
      </c>
      <c r="J39" s="119">
        <v>28</v>
      </c>
      <c r="K39" s="120">
        <f t="shared" si="0"/>
        <v>114</v>
      </c>
      <c r="L39" s="121">
        <v>32</v>
      </c>
      <c r="M39" s="122"/>
    </row>
    <row r="40" spans="1:13" x14ac:dyDescent="0.3">
      <c r="A40" s="29" t="s">
        <v>18</v>
      </c>
      <c r="B40" s="27" t="s">
        <v>186</v>
      </c>
      <c r="C40" s="88">
        <v>9.1300000000000008</v>
      </c>
      <c r="D40" s="90">
        <v>24</v>
      </c>
      <c r="E40" s="88">
        <v>68.61</v>
      </c>
      <c r="F40" s="90">
        <v>30</v>
      </c>
      <c r="G40" s="88">
        <v>10</v>
      </c>
      <c r="H40" s="90">
        <v>36</v>
      </c>
      <c r="I40" s="88">
        <v>2.74</v>
      </c>
      <c r="J40" s="90">
        <v>27</v>
      </c>
      <c r="K40" s="41">
        <f t="shared" si="0"/>
        <v>117</v>
      </c>
      <c r="L40" s="59">
        <v>33</v>
      </c>
    </row>
    <row r="41" spans="1:13" x14ac:dyDescent="0.3">
      <c r="A41" s="53" t="s">
        <v>104</v>
      </c>
      <c r="B41" s="27" t="s">
        <v>106</v>
      </c>
      <c r="C41" s="88"/>
      <c r="D41" s="90">
        <v>33</v>
      </c>
      <c r="E41" s="88">
        <v>67.37</v>
      </c>
      <c r="F41" s="98">
        <v>27</v>
      </c>
      <c r="G41" s="88"/>
      <c r="H41" s="98">
        <v>38</v>
      </c>
      <c r="I41" s="91"/>
      <c r="J41" s="98">
        <v>32</v>
      </c>
      <c r="K41" s="41">
        <f t="shared" si="0"/>
        <v>130</v>
      </c>
      <c r="L41" s="59">
        <v>34</v>
      </c>
    </row>
    <row r="42" spans="1:13" x14ac:dyDescent="0.3">
      <c r="A42" s="28" t="s">
        <v>132</v>
      </c>
      <c r="B42" s="27" t="s">
        <v>147</v>
      </c>
      <c r="C42" s="88"/>
      <c r="D42" s="90">
        <v>33</v>
      </c>
      <c r="E42" s="88"/>
      <c r="F42" s="90">
        <v>36</v>
      </c>
      <c r="G42" s="88"/>
      <c r="H42" s="98">
        <v>38</v>
      </c>
      <c r="I42" s="88"/>
      <c r="J42" s="90">
        <v>32</v>
      </c>
      <c r="K42" s="41">
        <f t="shared" si="0"/>
        <v>139</v>
      </c>
      <c r="L42" s="59">
        <v>35</v>
      </c>
    </row>
    <row r="43" spans="1:13" x14ac:dyDescent="0.3">
      <c r="D43" s="67"/>
      <c r="K43" s="41"/>
    </row>
    <row r="44" spans="1:13" x14ac:dyDescent="0.3">
      <c r="A44" s="142" t="s">
        <v>9</v>
      </c>
      <c r="B44" s="143"/>
      <c r="C44" s="144"/>
      <c r="D44" s="67"/>
    </row>
    <row r="45" spans="1:13" x14ac:dyDescent="0.3">
      <c r="A45" s="46"/>
      <c r="B45" s="46" t="s">
        <v>16</v>
      </c>
      <c r="C45" s="47" t="s">
        <v>4</v>
      </c>
    </row>
    <row r="46" spans="1:13" x14ac:dyDescent="0.3">
      <c r="A46" s="79" t="s">
        <v>74</v>
      </c>
      <c r="B46" s="50" t="s">
        <v>209</v>
      </c>
      <c r="C46" s="49">
        <v>1</v>
      </c>
    </row>
    <row r="47" spans="1:13" x14ac:dyDescent="0.3">
      <c r="A47" s="79" t="s">
        <v>50</v>
      </c>
      <c r="B47" s="50" t="s">
        <v>210</v>
      </c>
      <c r="C47" s="49">
        <v>2</v>
      </c>
    </row>
    <row r="48" spans="1:13" x14ac:dyDescent="0.3">
      <c r="A48" s="79" t="s">
        <v>88</v>
      </c>
      <c r="B48" s="50" t="s">
        <v>211</v>
      </c>
      <c r="C48" s="49">
        <v>3</v>
      </c>
    </row>
    <row r="49" spans="1:13" ht="15" customHeight="1" x14ac:dyDescent="0.3">
      <c r="A49" s="79" t="s">
        <v>120</v>
      </c>
      <c r="B49" s="50" t="s">
        <v>212</v>
      </c>
      <c r="C49" s="49">
        <v>4</v>
      </c>
    </row>
    <row r="50" spans="1:13" ht="15" customHeight="1" x14ac:dyDescent="0.3">
      <c r="A50" s="79" t="s">
        <v>18</v>
      </c>
      <c r="B50" s="50" t="s">
        <v>213</v>
      </c>
      <c r="C50" s="49">
        <v>5</v>
      </c>
    </row>
    <row r="51" spans="1:13" x14ac:dyDescent="0.3">
      <c r="A51" s="79" t="s">
        <v>199</v>
      </c>
      <c r="B51" s="50" t="s">
        <v>214</v>
      </c>
      <c r="C51" s="49">
        <v>6</v>
      </c>
    </row>
    <row r="52" spans="1:13" ht="16.5" customHeight="1" x14ac:dyDescent="0.4">
      <c r="A52" s="79" t="s">
        <v>65</v>
      </c>
      <c r="B52" s="50" t="s">
        <v>215</v>
      </c>
      <c r="C52" s="49">
        <v>7</v>
      </c>
      <c r="D52" s="65"/>
      <c r="E52" s="20"/>
      <c r="F52" s="65"/>
      <c r="G52" s="20"/>
      <c r="H52" s="65"/>
      <c r="I52" s="20"/>
      <c r="J52" s="72"/>
      <c r="K52" s="20"/>
      <c r="L52" s="20"/>
      <c r="M52" s="20"/>
    </row>
    <row r="53" spans="1:13" ht="16.2" thickBot="1" x14ac:dyDescent="0.35">
      <c r="A53" s="51"/>
      <c r="B53" s="52"/>
      <c r="C53" s="51"/>
      <c r="D53" s="66"/>
    </row>
    <row r="54" spans="1:13" ht="16.2" thickBot="1" x14ac:dyDescent="0.35">
      <c r="A54" s="22" t="s">
        <v>0</v>
      </c>
      <c r="B54" s="23" t="s">
        <v>1</v>
      </c>
      <c r="C54" s="23" t="s">
        <v>6</v>
      </c>
      <c r="D54" s="64" t="s">
        <v>2</v>
      </c>
      <c r="E54" s="23" t="s">
        <v>15</v>
      </c>
      <c r="F54" s="64" t="s">
        <v>2</v>
      </c>
      <c r="G54" s="23" t="s">
        <v>8</v>
      </c>
      <c r="H54" s="64" t="s">
        <v>2</v>
      </c>
      <c r="I54" s="23" t="s">
        <v>14</v>
      </c>
      <c r="J54" s="71" t="s">
        <v>2</v>
      </c>
      <c r="K54" s="24" t="s">
        <v>3</v>
      </c>
      <c r="L54" s="30" t="s">
        <v>4</v>
      </c>
    </row>
    <row r="55" spans="1:13" x14ac:dyDescent="0.3">
      <c r="A55" s="25" t="s">
        <v>49</v>
      </c>
      <c r="B55" s="26" t="s">
        <v>27</v>
      </c>
      <c r="C55" s="42">
        <v>7.75</v>
      </c>
      <c r="D55" s="81">
        <v>2</v>
      </c>
      <c r="E55" s="42">
        <v>54.61</v>
      </c>
      <c r="F55" s="81">
        <v>5</v>
      </c>
      <c r="G55" s="41">
        <v>34.200000000000003</v>
      </c>
      <c r="H55" s="81">
        <v>3</v>
      </c>
      <c r="I55" s="42">
        <v>3.8</v>
      </c>
      <c r="J55" s="95">
        <v>3</v>
      </c>
      <c r="K55" s="78">
        <f t="shared" ref="K55:K98" si="1">J55+H55+F55+D55</f>
        <v>13</v>
      </c>
      <c r="L55" s="14">
        <v>1</v>
      </c>
    </row>
    <row r="56" spans="1:13" x14ac:dyDescent="0.3">
      <c r="A56" s="25" t="s">
        <v>50</v>
      </c>
      <c r="B56" s="27" t="s">
        <v>62</v>
      </c>
      <c r="C56" s="4">
        <v>7.88</v>
      </c>
      <c r="D56" s="82">
        <v>3</v>
      </c>
      <c r="E56" s="4">
        <v>53.72</v>
      </c>
      <c r="F56" s="82">
        <v>4</v>
      </c>
      <c r="G56" s="88">
        <v>28.6</v>
      </c>
      <c r="H56" s="82">
        <v>10</v>
      </c>
      <c r="I56" s="4">
        <v>4.2</v>
      </c>
      <c r="J56" s="5">
        <v>1</v>
      </c>
      <c r="K56" s="78">
        <f t="shared" si="1"/>
        <v>18</v>
      </c>
      <c r="L56" s="12">
        <v>2</v>
      </c>
    </row>
    <row r="57" spans="1:13" x14ac:dyDescent="0.3">
      <c r="A57" s="25" t="s">
        <v>74</v>
      </c>
      <c r="B57" s="27" t="s">
        <v>78</v>
      </c>
      <c r="C57" s="4">
        <v>8.08</v>
      </c>
      <c r="D57" s="82">
        <v>7</v>
      </c>
      <c r="E57" s="4">
        <v>57.98</v>
      </c>
      <c r="F57" s="82">
        <v>16</v>
      </c>
      <c r="G57" s="88">
        <v>36.200000000000003</v>
      </c>
      <c r="H57" s="82">
        <v>1</v>
      </c>
      <c r="I57" s="4">
        <v>3.68</v>
      </c>
      <c r="J57" s="90">
        <v>5</v>
      </c>
      <c r="K57" s="78">
        <f t="shared" si="1"/>
        <v>29</v>
      </c>
      <c r="L57" s="12">
        <v>3</v>
      </c>
    </row>
    <row r="58" spans="1:13" x14ac:dyDescent="0.3">
      <c r="A58" s="109" t="s">
        <v>148</v>
      </c>
      <c r="B58" s="110" t="s">
        <v>152</v>
      </c>
      <c r="C58" s="111">
        <v>8.07</v>
      </c>
      <c r="D58" s="112">
        <v>6</v>
      </c>
      <c r="E58" s="111">
        <v>52.84</v>
      </c>
      <c r="F58" s="112">
        <v>3</v>
      </c>
      <c r="G58" s="113">
        <v>24.7</v>
      </c>
      <c r="H58" s="112">
        <v>20</v>
      </c>
      <c r="I58" s="111">
        <v>3.86</v>
      </c>
      <c r="J58" s="114">
        <v>2</v>
      </c>
      <c r="K58" s="115">
        <f t="shared" si="1"/>
        <v>31</v>
      </c>
      <c r="L58" s="116">
        <v>4</v>
      </c>
    </row>
    <row r="59" spans="1:13" x14ac:dyDescent="0.3">
      <c r="A59" s="29" t="s">
        <v>50</v>
      </c>
      <c r="B59" s="27" t="s">
        <v>64</v>
      </c>
      <c r="C59" s="4">
        <v>7.59</v>
      </c>
      <c r="D59" s="82">
        <v>1</v>
      </c>
      <c r="E59" s="4">
        <v>56.29</v>
      </c>
      <c r="F59" s="82">
        <v>9</v>
      </c>
      <c r="G59" s="88">
        <v>35.6</v>
      </c>
      <c r="H59" s="82">
        <v>2</v>
      </c>
      <c r="I59" s="4">
        <v>3.33</v>
      </c>
      <c r="J59" s="5">
        <v>19</v>
      </c>
      <c r="K59" s="78">
        <f t="shared" si="1"/>
        <v>31</v>
      </c>
      <c r="L59" s="12">
        <v>4</v>
      </c>
    </row>
    <row r="60" spans="1:13" x14ac:dyDescent="0.3">
      <c r="A60" s="117" t="s">
        <v>148</v>
      </c>
      <c r="B60" s="110" t="s">
        <v>149</v>
      </c>
      <c r="C60" s="111">
        <v>7.91</v>
      </c>
      <c r="D60" s="112">
        <v>4</v>
      </c>
      <c r="E60" s="111">
        <v>57.51</v>
      </c>
      <c r="F60" s="112">
        <v>13</v>
      </c>
      <c r="G60" s="113">
        <v>32.200000000000003</v>
      </c>
      <c r="H60" s="112">
        <v>6</v>
      </c>
      <c r="I60" s="111">
        <v>3.56</v>
      </c>
      <c r="J60" s="114">
        <v>8</v>
      </c>
      <c r="K60" s="115">
        <f t="shared" si="1"/>
        <v>31</v>
      </c>
      <c r="L60" s="116">
        <v>4</v>
      </c>
    </row>
    <row r="61" spans="1:13" x14ac:dyDescent="0.3">
      <c r="A61" s="29" t="s">
        <v>50</v>
      </c>
      <c r="B61" s="27" t="s">
        <v>63</v>
      </c>
      <c r="C61" s="4">
        <v>8.09</v>
      </c>
      <c r="D61" s="82">
        <v>8</v>
      </c>
      <c r="E61" s="4">
        <v>51.84</v>
      </c>
      <c r="F61" s="82">
        <v>2</v>
      </c>
      <c r="G61" s="88">
        <v>24.8</v>
      </c>
      <c r="H61" s="82">
        <v>19</v>
      </c>
      <c r="I61" s="4">
        <v>3.69</v>
      </c>
      <c r="J61" s="5">
        <v>4</v>
      </c>
      <c r="K61" s="78">
        <f t="shared" si="1"/>
        <v>33</v>
      </c>
      <c r="L61" s="12">
        <v>5</v>
      </c>
    </row>
    <row r="62" spans="1:13" x14ac:dyDescent="0.3">
      <c r="A62" s="28" t="s">
        <v>132</v>
      </c>
      <c r="B62" s="27" t="s">
        <v>140</v>
      </c>
      <c r="C62" s="4">
        <v>8</v>
      </c>
      <c r="D62" s="82">
        <v>5</v>
      </c>
      <c r="E62" s="4">
        <v>50.98</v>
      </c>
      <c r="F62" s="82">
        <v>1</v>
      </c>
      <c r="G62" s="88">
        <v>27.3</v>
      </c>
      <c r="H62" s="82">
        <v>15</v>
      </c>
      <c r="I62" s="4">
        <v>3.43</v>
      </c>
      <c r="J62" s="5">
        <v>13</v>
      </c>
      <c r="K62" s="78">
        <f t="shared" si="1"/>
        <v>34</v>
      </c>
      <c r="L62" s="12">
        <v>6</v>
      </c>
    </row>
    <row r="63" spans="1:13" x14ac:dyDescent="0.3">
      <c r="A63" s="28" t="s">
        <v>88</v>
      </c>
      <c r="B63" s="21" t="s">
        <v>100</v>
      </c>
      <c r="C63" s="4">
        <v>8.09</v>
      </c>
      <c r="D63" s="82">
        <v>8</v>
      </c>
      <c r="E63" s="4">
        <v>55.92</v>
      </c>
      <c r="F63" s="82">
        <v>7</v>
      </c>
      <c r="G63" s="88">
        <v>24.2</v>
      </c>
      <c r="H63" s="82">
        <v>23</v>
      </c>
      <c r="I63" s="4">
        <v>3.55</v>
      </c>
      <c r="J63" s="90">
        <v>9</v>
      </c>
      <c r="K63" s="78">
        <f t="shared" si="1"/>
        <v>47</v>
      </c>
      <c r="L63" s="12">
        <v>7</v>
      </c>
    </row>
    <row r="64" spans="1:13" x14ac:dyDescent="0.3">
      <c r="A64" s="28" t="s">
        <v>88</v>
      </c>
      <c r="B64" s="27" t="s">
        <v>103</v>
      </c>
      <c r="C64" s="4">
        <v>8.56</v>
      </c>
      <c r="D64" s="82">
        <v>13</v>
      </c>
      <c r="E64" s="4">
        <v>57.13</v>
      </c>
      <c r="F64" s="82">
        <v>11</v>
      </c>
      <c r="G64" s="88">
        <v>31.9</v>
      </c>
      <c r="H64" s="83">
        <v>7</v>
      </c>
      <c r="I64" s="4">
        <v>3.34</v>
      </c>
      <c r="J64" s="90">
        <v>18</v>
      </c>
      <c r="K64" s="78">
        <f t="shared" si="1"/>
        <v>49</v>
      </c>
      <c r="L64" s="12">
        <v>8</v>
      </c>
    </row>
    <row r="65" spans="1:13" x14ac:dyDescent="0.3">
      <c r="A65" s="28" t="s">
        <v>132</v>
      </c>
      <c r="B65" s="27" t="s">
        <v>143</v>
      </c>
      <c r="C65" s="4">
        <v>8.35</v>
      </c>
      <c r="D65" s="82">
        <v>11</v>
      </c>
      <c r="E65" s="4">
        <v>55.47</v>
      </c>
      <c r="F65" s="82">
        <v>6</v>
      </c>
      <c r="G65" s="88">
        <v>22.9</v>
      </c>
      <c r="H65" s="82">
        <v>27</v>
      </c>
      <c r="I65" s="4">
        <v>3.48</v>
      </c>
      <c r="J65" s="5">
        <v>11</v>
      </c>
      <c r="K65" s="78">
        <f t="shared" si="1"/>
        <v>55</v>
      </c>
      <c r="L65" s="12">
        <v>9</v>
      </c>
    </row>
    <row r="66" spans="1:13" x14ac:dyDescent="0.3">
      <c r="A66" s="29" t="s">
        <v>104</v>
      </c>
      <c r="B66" s="27" t="s">
        <v>112</v>
      </c>
      <c r="C66" s="4">
        <v>8.56</v>
      </c>
      <c r="D66" s="82">
        <v>13</v>
      </c>
      <c r="E66" s="4">
        <v>56.08</v>
      </c>
      <c r="F66" s="82">
        <v>8</v>
      </c>
      <c r="G66" s="88">
        <v>28.3</v>
      </c>
      <c r="H66" s="82">
        <v>12</v>
      </c>
      <c r="I66" s="4">
        <v>3.17</v>
      </c>
      <c r="J66" s="5">
        <v>22</v>
      </c>
      <c r="K66" s="78">
        <f t="shared" si="1"/>
        <v>55</v>
      </c>
      <c r="L66" s="12">
        <v>9</v>
      </c>
    </row>
    <row r="67" spans="1:13" x14ac:dyDescent="0.3">
      <c r="A67" s="29" t="s">
        <v>50</v>
      </c>
      <c r="B67" s="21" t="s">
        <v>187</v>
      </c>
      <c r="C67" s="4">
        <v>8.64</v>
      </c>
      <c r="D67" s="82">
        <v>16</v>
      </c>
      <c r="E67" s="4">
        <v>58.36</v>
      </c>
      <c r="F67" s="82">
        <v>18</v>
      </c>
      <c r="G67" s="88">
        <v>25.1</v>
      </c>
      <c r="H67" s="82">
        <v>18</v>
      </c>
      <c r="I67" s="4">
        <v>3.65</v>
      </c>
      <c r="J67" s="5">
        <v>6</v>
      </c>
      <c r="K67" s="78">
        <f t="shared" si="1"/>
        <v>58</v>
      </c>
      <c r="L67" s="12">
        <v>10</v>
      </c>
    </row>
    <row r="68" spans="1:13" x14ac:dyDescent="0.3">
      <c r="A68" s="28" t="s">
        <v>88</v>
      </c>
      <c r="B68" s="27" t="s">
        <v>101</v>
      </c>
      <c r="C68" s="4">
        <v>8.7200000000000006</v>
      </c>
      <c r="D68" s="82">
        <v>20</v>
      </c>
      <c r="E68" s="4">
        <v>56.81</v>
      </c>
      <c r="F68" s="82">
        <v>10</v>
      </c>
      <c r="G68" s="88">
        <v>30.9</v>
      </c>
      <c r="H68" s="82">
        <v>8</v>
      </c>
      <c r="I68" s="4">
        <v>3.16</v>
      </c>
      <c r="J68" s="90">
        <v>23</v>
      </c>
      <c r="K68" s="78">
        <f t="shared" si="1"/>
        <v>61</v>
      </c>
      <c r="L68" s="12">
        <v>11</v>
      </c>
    </row>
    <row r="69" spans="1:13" x14ac:dyDescent="0.3">
      <c r="A69" s="117" t="s">
        <v>148</v>
      </c>
      <c r="B69" s="110" t="s">
        <v>151</v>
      </c>
      <c r="C69" s="111">
        <v>8.69</v>
      </c>
      <c r="D69" s="112">
        <v>18</v>
      </c>
      <c r="E69" s="111">
        <v>61.15</v>
      </c>
      <c r="F69" s="112">
        <v>22</v>
      </c>
      <c r="G69" s="113">
        <v>30</v>
      </c>
      <c r="H69" s="112">
        <v>9</v>
      </c>
      <c r="I69" s="111">
        <v>3.47</v>
      </c>
      <c r="J69" s="114">
        <v>12</v>
      </c>
      <c r="K69" s="115">
        <f t="shared" si="1"/>
        <v>61</v>
      </c>
      <c r="L69" s="116">
        <v>11</v>
      </c>
    </row>
    <row r="70" spans="1:13" x14ac:dyDescent="0.3">
      <c r="A70" s="28" t="s">
        <v>132</v>
      </c>
      <c r="B70" s="27" t="s">
        <v>141</v>
      </c>
      <c r="C70" s="4">
        <v>8.75</v>
      </c>
      <c r="D70" s="82">
        <v>21</v>
      </c>
      <c r="E70" s="4">
        <v>57.85</v>
      </c>
      <c r="F70" s="82">
        <v>15</v>
      </c>
      <c r="G70" s="88">
        <v>28.5</v>
      </c>
      <c r="H70" s="82">
        <v>11</v>
      </c>
      <c r="I70" s="4">
        <v>3.36</v>
      </c>
      <c r="J70" s="5">
        <v>17</v>
      </c>
      <c r="K70" s="78">
        <f t="shared" si="1"/>
        <v>64</v>
      </c>
      <c r="L70" s="12">
        <v>12</v>
      </c>
    </row>
    <row r="71" spans="1:13" x14ac:dyDescent="0.3">
      <c r="A71" s="29" t="s">
        <v>74</v>
      </c>
      <c r="B71" s="27" t="s">
        <v>79</v>
      </c>
      <c r="C71" s="4">
        <v>8.32</v>
      </c>
      <c r="D71" s="82">
        <v>9</v>
      </c>
      <c r="E71" s="4">
        <v>58.32</v>
      </c>
      <c r="F71" s="83">
        <v>17</v>
      </c>
      <c r="G71" s="88">
        <v>21.9</v>
      </c>
      <c r="H71" s="82">
        <v>28</v>
      </c>
      <c r="I71" s="4">
        <v>3.5</v>
      </c>
      <c r="J71" s="5">
        <v>10</v>
      </c>
      <c r="K71" s="78">
        <f t="shared" si="1"/>
        <v>64</v>
      </c>
      <c r="L71" s="12">
        <v>12</v>
      </c>
    </row>
    <row r="72" spans="1:13" x14ac:dyDescent="0.3">
      <c r="A72" s="29" t="s">
        <v>104</v>
      </c>
      <c r="B72" s="27" t="s">
        <v>109</v>
      </c>
      <c r="C72" s="4">
        <v>8.35</v>
      </c>
      <c r="D72" s="82">
        <v>11</v>
      </c>
      <c r="E72" s="4">
        <v>62.26</v>
      </c>
      <c r="F72" s="82">
        <v>26</v>
      </c>
      <c r="G72" s="88">
        <v>27.9</v>
      </c>
      <c r="H72" s="82">
        <v>13</v>
      </c>
      <c r="I72" s="4">
        <v>3.42</v>
      </c>
      <c r="J72" s="5">
        <v>14</v>
      </c>
      <c r="K72" s="78">
        <f t="shared" si="1"/>
        <v>64</v>
      </c>
      <c r="L72" s="12">
        <v>12</v>
      </c>
    </row>
    <row r="73" spans="1:13" x14ac:dyDescent="0.3">
      <c r="A73" s="28" t="s">
        <v>18</v>
      </c>
      <c r="B73" s="27" t="s">
        <v>19</v>
      </c>
      <c r="C73" s="4">
        <v>8.09</v>
      </c>
      <c r="D73" s="82">
        <v>8</v>
      </c>
      <c r="E73" s="4">
        <v>57.72</v>
      </c>
      <c r="F73" s="82">
        <v>14</v>
      </c>
      <c r="G73" s="88">
        <v>26.1</v>
      </c>
      <c r="H73" s="82">
        <v>17</v>
      </c>
      <c r="I73" s="4">
        <v>2.98</v>
      </c>
      <c r="J73" s="5">
        <v>27</v>
      </c>
      <c r="K73" s="78">
        <f t="shared" si="1"/>
        <v>66</v>
      </c>
      <c r="L73" s="12">
        <v>13</v>
      </c>
    </row>
    <row r="74" spans="1:13" x14ac:dyDescent="0.3">
      <c r="A74" s="29" t="s">
        <v>104</v>
      </c>
      <c r="B74" s="21" t="s">
        <v>110</v>
      </c>
      <c r="C74" s="4">
        <v>8.61</v>
      </c>
      <c r="D74" s="82">
        <v>14</v>
      </c>
      <c r="E74" s="4">
        <v>60.22</v>
      </c>
      <c r="F74" s="82">
        <v>21</v>
      </c>
      <c r="G74" s="88">
        <v>26.2</v>
      </c>
      <c r="H74" s="82">
        <v>16</v>
      </c>
      <c r="I74" s="4">
        <v>3.41</v>
      </c>
      <c r="J74" s="90">
        <v>15</v>
      </c>
      <c r="K74" s="78">
        <f t="shared" si="1"/>
        <v>66</v>
      </c>
      <c r="L74" s="12">
        <v>13</v>
      </c>
    </row>
    <row r="75" spans="1:13" x14ac:dyDescent="0.3">
      <c r="A75" s="28" t="s">
        <v>65</v>
      </c>
      <c r="B75" s="27" t="s">
        <v>70</v>
      </c>
      <c r="C75" s="4">
        <v>8.64</v>
      </c>
      <c r="D75" s="82">
        <v>16</v>
      </c>
      <c r="E75" s="4">
        <v>68.44</v>
      </c>
      <c r="F75" s="83">
        <v>38</v>
      </c>
      <c r="G75" s="88">
        <v>33.4</v>
      </c>
      <c r="H75" s="83">
        <v>5</v>
      </c>
      <c r="I75" s="4">
        <v>3.6</v>
      </c>
      <c r="J75" s="5">
        <v>7</v>
      </c>
      <c r="K75" s="78">
        <f t="shared" si="1"/>
        <v>66</v>
      </c>
      <c r="L75" s="12">
        <v>13</v>
      </c>
    </row>
    <row r="76" spans="1:13" x14ac:dyDescent="0.3">
      <c r="A76" s="28" t="s">
        <v>65</v>
      </c>
      <c r="B76" s="27" t="s">
        <v>73</v>
      </c>
      <c r="C76" s="4">
        <v>8.3800000000000008</v>
      </c>
      <c r="D76" s="82">
        <v>12</v>
      </c>
      <c r="E76" s="4">
        <v>62.25</v>
      </c>
      <c r="F76" s="82">
        <v>25</v>
      </c>
      <c r="G76" s="88">
        <v>23.9</v>
      </c>
      <c r="H76" s="82">
        <v>24</v>
      </c>
      <c r="I76" s="4">
        <v>3.6</v>
      </c>
      <c r="J76" s="5">
        <v>7</v>
      </c>
      <c r="K76" s="78">
        <f t="shared" si="1"/>
        <v>68</v>
      </c>
      <c r="L76" s="12">
        <v>14</v>
      </c>
    </row>
    <row r="77" spans="1:13" ht="17.399999999999999" x14ac:dyDescent="0.3">
      <c r="A77" s="29" t="s">
        <v>49</v>
      </c>
      <c r="B77" s="27" t="s">
        <v>48</v>
      </c>
      <c r="C77" s="4">
        <v>8.6199999999999992</v>
      </c>
      <c r="D77" s="82">
        <v>15</v>
      </c>
      <c r="E77" s="4">
        <v>57.33</v>
      </c>
      <c r="F77" s="82">
        <v>12</v>
      </c>
      <c r="G77" s="88">
        <v>27.5</v>
      </c>
      <c r="H77" s="82">
        <v>14</v>
      </c>
      <c r="I77" s="4">
        <v>2.9</v>
      </c>
      <c r="J77" s="5">
        <v>31</v>
      </c>
      <c r="K77" s="78">
        <f t="shared" si="1"/>
        <v>72</v>
      </c>
      <c r="L77" s="12">
        <v>15</v>
      </c>
      <c r="M77" s="16"/>
    </row>
    <row r="78" spans="1:13" ht="17.399999999999999" x14ac:dyDescent="0.3">
      <c r="A78" s="28" t="s">
        <v>120</v>
      </c>
      <c r="B78" s="21" t="s">
        <v>124</v>
      </c>
      <c r="C78" s="4">
        <v>8.91</v>
      </c>
      <c r="D78" s="82">
        <v>24</v>
      </c>
      <c r="E78" s="4">
        <v>63.13</v>
      </c>
      <c r="F78" s="82">
        <v>30</v>
      </c>
      <c r="G78" s="88">
        <v>33.700000000000003</v>
      </c>
      <c r="H78" s="82">
        <v>4</v>
      </c>
      <c r="I78" s="4">
        <v>3.37</v>
      </c>
      <c r="J78" s="5">
        <v>16</v>
      </c>
      <c r="K78" s="78">
        <f t="shared" si="1"/>
        <v>74</v>
      </c>
      <c r="L78" s="12">
        <v>16</v>
      </c>
      <c r="M78" s="16"/>
    </row>
    <row r="79" spans="1:13" x14ac:dyDescent="0.3">
      <c r="A79" s="29" t="s">
        <v>74</v>
      </c>
      <c r="B79" s="27" t="s">
        <v>80</v>
      </c>
      <c r="C79" s="4">
        <v>8.81</v>
      </c>
      <c r="D79" s="82">
        <v>22</v>
      </c>
      <c r="E79" s="4">
        <v>57.13</v>
      </c>
      <c r="F79" s="82">
        <v>11</v>
      </c>
      <c r="G79" s="88">
        <v>24.4</v>
      </c>
      <c r="H79" s="83">
        <v>21</v>
      </c>
      <c r="I79" s="4">
        <v>2.93</v>
      </c>
      <c r="J79" s="90">
        <v>29</v>
      </c>
      <c r="K79" s="78">
        <f t="shared" si="1"/>
        <v>83</v>
      </c>
      <c r="L79" s="12">
        <v>17</v>
      </c>
    </row>
    <row r="80" spans="1:13" x14ac:dyDescent="0.3">
      <c r="A80" s="28" t="s">
        <v>65</v>
      </c>
      <c r="B80" s="27" t="s">
        <v>71</v>
      </c>
      <c r="C80" s="4">
        <v>9.0299999999999994</v>
      </c>
      <c r="D80" s="82">
        <v>27</v>
      </c>
      <c r="E80" s="4">
        <v>59.4</v>
      </c>
      <c r="F80" s="82">
        <v>20</v>
      </c>
      <c r="G80" s="88">
        <v>21.1</v>
      </c>
      <c r="H80" s="82">
        <v>30</v>
      </c>
      <c r="I80" s="4">
        <v>3.2</v>
      </c>
      <c r="J80" s="90">
        <v>21</v>
      </c>
      <c r="K80" s="78">
        <f t="shared" si="1"/>
        <v>98</v>
      </c>
      <c r="L80" s="12">
        <v>18</v>
      </c>
    </row>
    <row r="81" spans="1:12" x14ac:dyDescent="0.3">
      <c r="A81" s="29" t="s">
        <v>104</v>
      </c>
      <c r="B81" s="27" t="s">
        <v>111</v>
      </c>
      <c r="C81" s="4">
        <v>8.34</v>
      </c>
      <c r="D81" s="82">
        <v>10</v>
      </c>
      <c r="E81" s="4">
        <v>63.1</v>
      </c>
      <c r="F81" s="82">
        <v>29</v>
      </c>
      <c r="G81" s="88">
        <v>19.600000000000001</v>
      </c>
      <c r="H81" s="82">
        <v>34</v>
      </c>
      <c r="I81" s="4">
        <v>3.04</v>
      </c>
      <c r="J81" s="5">
        <v>26</v>
      </c>
      <c r="K81" s="78">
        <f t="shared" si="1"/>
        <v>99</v>
      </c>
      <c r="L81" s="12">
        <v>19</v>
      </c>
    </row>
    <row r="82" spans="1:12" x14ac:dyDescent="0.3">
      <c r="A82" s="28" t="s">
        <v>120</v>
      </c>
      <c r="B82" s="27" t="s">
        <v>125</v>
      </c>
      <c r="C82" s="4">
        <v>8.6999999999999993</v>
      </c>
      <c r="D82" s="82">
        <v>19</v>
      </c>
      <c r="E82" s="4">
        <v>61.22</v>
      </c>
      <c r="F82" s="82">
        <v>23</v>
      </c>
      <c r="G82" s="88">
        <v>21.3</v>
      </c>
      <c r="H82" s="82">
        <v>29</v>
      </c>
      <c r="I82" s="4">
        <v>2.86</v>
      </c>
      <c r="J82" s="5">
        <v>33</v>
      </c>
      <c r="K82" s="78">
        <f t="shared" si="1"/>
        <v>104</v>
      </c>
      <c r="L82" s="12">
        <v>20</v>
      </c>
    </row>
    <row r="83" spans="1:12" x14ac:dyDescent="0.3">
      <c r="A83" s="28" t="s">
        <v>18</v>
      </c>
      <c r="B83" s="27" t="s">
        <v>40</v>
      </c>
      <c r="C83" s="4">
        <v>8.84</v>
      </c>
      <c r="D83" s="82">
        <v>23</v>
      </c>
      <c r="E83" s="4">
        <v>61.44</v>
      </c>
      <c r="F83" s="82">
        <v>24</v>
      </c>
      <c r="G83" s="88">
        <v>23.3</v>
      </c>
      <c r="H83" s="82">
        <v>25</v>
      </c>
      <c r="I83" s="4">
        <v>2.85</v>
      </c>
      <c r="J83" s="5">
        <v>34</v>
      </c>
      <c r="K83" s="78">
        <f t="shared" si="1"/>
        <v>106</v>
      </c>
      <c r="L83" s="12">
        <v>21</v>
      </c>
    </row>
    <row r="84" spans="1:12" x14ac:dyDescent="0.3">
      <c r="A84" s="117" t="s">
        <v>164</v>
      </c>
      <c r="B84" s="118" t="s">
        <v>170</v>
      </c>
      <c r="C84" s="111">
        <v>8.09</v>
      </c>
      <c r="D84" s="112">
        <v>8</v>
      </c>
      <c r="E84" s="111">
        <v>63.97</v>
      </c>
      <c r="F84" s="112">
        <v>33</v>
      </c>
      <c r="G84" s="113">
        <v>20.2</v>
      </c>
      <c r="H84" s="112">
        <v>32</v>
      </c>
      <c r="I84" s="111">
        <v>2.8</v>
      </c>
      <c r="J84" s="79">
        <v>35</v>
      </c>
      <c r="K84" s="115">
        <f t="shared" si="1"/>
        <v>108</v>
      </c>
      <c r="L84" s="116">
        <v>22</v>
      </c>
    </row>
    <row r="85" spans="1:12" x14ac:dyDescent="0.3">
      <c r="A85" s="29" t="s">
        <v>74</v>
      </c>
      <c r="B85" s="21" t="s">
        <v>228</v>
      </c>
      <c r="C85" s="4">
        <v>9.35</v>
      </c>
      <c r="D85" s="82">
        <v>31</v>
      </c>
      <c r="E85" s="4">
        <v>59.07</v>
      </c>
      <c r="F85" s="82">
        <v>19</v>
      </c>
      <c r="G85" s="88">
        <v>18.899999999999999</v>
      </c>
      <c r="H85" s="82">
        <v>35</v>
      </c>
      <c r="I85" s="4">
        <v>3.1</v>
      </c>
      <c r="J85" s="5">
        <v>24</v>
      </c>
      <c r="K85" s="78">
        <f t="shared" si="1"/>
        <v>109</v>
      </c>
      <c r="L85" s="12">
        <v>23</v>
      </c>
    </row>
    <row r="86" spans="1:12" x14ac:dyDescent="0.3">
      <c r="A86" s="29" t="s">
        <v>49</v>
      </c>
      <c r="B86" s="27" t="s">
        <v>21</v>
      </c>
      <c r="C86" s="4">
        <v>8.69</v>
      </c>
      <c r="D86" s="82">
        <v>18</v>
      </c>
      <c r="E86" s="4">
        <v>62.56</v>
      </c>
      <c r="F86" s="82">
        <v>28</v>
      </c>
      <c r="G86" s="88">
        <v>16.899999999999999</v>
      </c>
      <c r="H86" s="82">
        <v>40</v>
      </c>
      <c r="I86" s="4">
        <v>2.92</v>
      </c>
      <c r="J86" s="5">
        <v>30</v>
      </c>
      <c r="K86" s="78">
        <f t="shared" si="1"/>
        <v>116</v>
      </c>
      <c r="L86" s="12">
        <v>24</v>
      </c>
    </row>
    <row r="87" spans="1:12" x14ac:dyDescent="0.3">
      <c r="A87" s="28" t="s">
        <v>88</v>
      </c>
      <c r="B87" s="21" t="s">
        <v>102</v>
      </c>
      <c r="C87" s="4">
        <v>9.48</v>
      </c>
      <c r="D87" s="82">
        <v>32</v>
      </c>
      <c r="E87" s="4">
        <v>66.150000000000006</v>
      </c>
      <c r="F87" s="82">
        <v>34</v>
      </c>
      <c r="G87" s="88">
        <v>24.3</v>
      </c>
      <c r="H87" s="82">
        <v>22</v>
      </c>
      <c r="I87" s="4">
        <v>2.88</v>
      </c>
      <c r="J87" s="90">
        <v>32</v>
      </c>
      <c r="K87" s="78">
        <f t="shared" si="1"/>
        <v>120</v>
      </c>
      <c r="L87" s="12">
        <v>25</v>
      </c>
    </row>
    <row r="88" spans="1:12" x14ac:dyDescent="0.3">
      <c r="A88" s="28" t="s">
        <v>120</v>
      </c>
      <c r="B88" s="27" t="s">
        <v>127</v>
      </c>
      <c r="C88" s="4">
        <v>8.67</v>
      </c>
      <c r="D88" s="82">
        <v>17</v>
      </c>
      <c r="E88" s="4">
        <v>69.09</v>
      </c>
      <c r="F88" s="82">
        <v>39</v>
      </c>
      <c r="G88" s="88">
        <v>13.3</v>
      </c>
      <c r="H88" s="82">
        <v>44</v>
      </c>
      <c r="I88" s="4">
        <v>3.32</v>
      </c>
      <c r="J88" s="5">
        <v>20</v>
      </c>
      <c r="K88" s="78">
        <f t="shared" si="1"/>
        <v>120</v>
      </c>
      <c r="L88" s="12">
        <v>25</v>
      </c>
    </row>
    <row r="89" spans="1:12" x14ac:dyDescent="0.3">
      <c r="A89" s="28" t="s">
        <v>132</v>
      </c>
      <c r="B89" s="27" t="s">
        <v>142</v>
      </c>
      <c r="C89" s="4">
        <v>9</v>
      </c>
      <c r="D89" s="82">
        <v>26</v>
      </c>
      <c r="E89" s="4">
        <v>62.42</v>
      </c>
      <c r="F89" s="82">
        <v>27</v>
      </c>
      <c r="G89" s="88">
        <v>14.3</v>
      </c>
      <c r="H89" s="82">
        <v>42</v>
      </c>
      <c r="I89" s="4">
        <v>2.96</v>
      </c>
      <c r="J89" s="5">
        <v>28</v>
      </c>
      <c r="K89" s="78">
        <f t="shared" si="1"/>
        <v>123</v>
      </c>
      <c r="L89" s="12">
        <v>26</v>
      </c>
    </row>
    <row r="90" spans="1:12" x14ac:dyDescent="0.3">
      <c r="A90" s="117" t="s">
        <v>148</v>
      </c>
      <c r="B90" s="110" t="s">
        <v>150</v>
      </c>
      <c r="C90" s="111">
        <v>9.56</v>
      </c>
      <c r="D90" s="112">
        <v>33</v>
      </c>
      <c r="E90" s="111">
        <v>63.33</v>
      </c>
      <c r="F90" s="112">
        <v>32</v>
      </c>
      <c r="G90" s="113">
        <v>17.3</v>
      </c>
      <c r="H90" s="112">
        <v>38</v>
      </c>
      <c r="I90" s="111">
        <v>3.08</v>
      </c>
      <c r="J90" s="114">
        <v>25</v>
      </c>
      <c r="K90" s="115">
        <f t="shared" si="1"/>
        <v>128</v>
      </c>
      <c r="L90" s="116">
        <v>27</v>
      </c>
    </row>
    <row r="91" spans="1:12" x14ac:dyDescent="0.3">
      <c r="A91" s="28" t="s">
        <v>18</v>
      </c>
      <c r="B91" s="21" t="s">
        <v>39</v>
      </c>
      <c r="C91" s="4">
        <v>9.11</v>
      </c>
      <c r="D91" s="82">
        <v>29</v>
      </c>
      <c r="E91" s="4">
        <v>63.27</v>
      </c>
      <c r="F91" s="82">
        <v>31</v>
      </c>
      <c r="G91" s="88">
        <v>17.8</v>
      </c>
      <c r="H91" s="82">
        <v>37</v>
      </c>
      <c r="I91" s="4">
        <v>2.86</v>
      </c>
      <c r="J91" s="36">
        <v>33</v>
      </c>
      <c r="K91" s="78">
        <f t="shared" si="1"/>
        <v>130</v>
      </c>
      <c r="L91" s="12">
        <v>28</v>
      </c>
    </row>
    <row r="92" spans="1:12" x14ac:dyDescent="0.3">
      <c r="A92" s="28" t="s">
        <v>18</v>
      </c>
      <c r="B92" s="27" t="s">
        <v>22</v>
      </c>
      <c r="C92" s="4">
        <v>9.1</v>
      </c>
      <c r="D92" s="82">
        <v>28</v>
      </c>
      <c r="E92" s="4">
        <v>68.44</v>
      </c>
      <c r="F92" s="82">
        <v>38</v>
      </c>
      <c r="G92" s="88">
        <v>23.2</v>
      </c>
      <c r="H92" s="82">
        <v>26</v>
      </c>
      <c r="I92" s="4">
        <v>2.39</v>
      </c>
      <c r="J92" s="36">
        <v>39</v>
      </c>
      <c r="K92" s="78">
        <f t="shared" si="1"/>
        <v>131</v>
      </c>
      <c r="L92" s="12">
        <v>29</v>
      </c>
    </row>
    <row r="93" spans="1:12" x14ac:dyDescent="0.3">
      <c r="A93" s="117" t="s">
        <v>164</v>
      </c>
      <c r="B93" s="110" t="s">
        <v>169</v>
      </c>
      <c r="C93" s="111">
        <v>9.11</v>
      </c>
      <c r="D93" s="112">
        <v>29</v>
      </c>
      <c r="E93" s="111">
        <v>66.44</v>
      </c>
      <c r="F93" s="112">
        <v>35</v>
      </c>
      <c r="G93" s="113">
        <v>17</v>
      </c>
      <c r="H93" s="112">
        <v>39</v>
      </c>
      <c r="I93" s="111">
        <v>2.9</v>
      </c>
      <c r="J93" s="114">
        <v>31</v>
      </c>
      <c r="K93" s="115">
        <f t="shared" si="1"/>
        <v>134</v>
      </c>
      <c r="L93" s="116">
        <v>30</v>
      </c>
    </row>
    <row r="94" spans="1:12" x14ac:dyDescent="0.3">
      <c r="A94" s="28" t="s">
        <v>120</v>
      </c>
      <c r="B94" s="21" t="s">
        <v>126</v>
      </c>
      <c r="C94" s="4">
        <v>8.9600000000000009</v>
      </c>
      <c r="D94" s="82">
        <v>25</v>
      </c>
      <c r="E94" s="4">
        <v>70.36</v>
      </c>
      <c r="F94" s="82">
        <v>41</v>
      </c>
      <c r="G94" s="88">
        <v>18.8</v>
      </c>
      <c r="H94" s="82">
        <v>36</v>
      </c>
      <c r="I94" s="4">
        <v>2.72</v>
      </c>
      <c r="J94" s="5">
        <v>38</v>
      </c>
      <c r="K94" s="78">
        <f t="shared" si="1"/>
        <v>140</v>
      </c>
      <c r="L94" s="12">
        <v>31</v>
      </c>
    </row>
    <row r="95" spans="1:12" x14ac:dyDescent="0.3">
      <c r="A95" s="29" t="s">
        <v>49</v>
      </c>
      <c r="B95" s="21" t="s">
        <v>23</v>
      </c>
      <c r="C95" s="4">
        <v>11.61</v>
      </c>
      <c r="D95" s="82">
        <v>36</v>
      </c>
      <c r="E95" s="4">
        <v>66.58</v>
      </c>
      <c r="F95" s="82">
        <v>36</v>
      </c>
      <c r="G95" s="88">
        <v>20</v>
      </c>
      <c r="H95" s="82">
        <v>33</v>
      </c>
      <c r="I95" s="4">
        <v>2.77</v>
      </c>
      <c r="J95" s="90">
        <v>37</v>
      </c>
      <c r="K95" s="78">
        <f t="shared" si="1"/>
        <v>142</v>
      </c>
      <c r="L95" s="12">
        <v>32</v>
      </c>
    </row>
    <row r="96" spans="1:12" x14ac:dyDescent="0.3">
      <c r="A96" s="117" t="s">
        <v>164</v>
      </c>
      <c r="B96" s="110" t="s">
        <v>168</v>
      </c>
      <c r="C96" s="111">
        <v>9.18</v>
      </c>
      <c r="D96" s="112">
        <v>30</v>
      </c>
      <c r="E96" s="111">
        <v>70.83</v>
      </c>
      <c r="F96" s="112">
        <v>42</v>
      </c>
      <c r="G96" s="113">
        <v>20.5</v>
      </c>
      <c r="H96" s="112">
        <v>31</v>
      </c>
      <c r="I96" s="111">
        <v>2.09</v>
      </c>
      <c r="J96" s="114">
        <v>41</v>
      </c>
      <c r="K96" s="115">
        <f t="shared" si="1"/>
        <v>144</v>
      </c>
      <c r="L96" s="116">
        <v>33</v>
      </c>
    </row>
    <row r="97" spans="1:12" x14ac:dyDescent="0.3">
      <c r="A97" s="117" t="s">
        <v>164</v>
      </c>
      <c r="B97" s="110" t="s">
        <v>171</v>
      </c>
      <c r="C97" s="111">
        <v>9.66</v>
      </c>
      <c r="D97" s="112">
        <v>35</v>
      </c>
      <c r="E97" s="111">
        <v>67.75</v>
      </c>
      <c r="F97" s="112">
        <v>37</v>
      </c>
      <c r="G97" s="113">
        <v>14.9</v>
      </c>
      <c r="H97" s="112">
        <v>41</v>
      </c>
      <c r="I97" s="111">
        <v>2.79</v>
      </c>
      <c r="J97" s="114">
        <v>36</v>
      </c>
      <c r="K97" s="115">
        <f t="shared" si="1"/>
        <v>149</v>
      </c>
      <c r="L97" s="116">
        <v>34</v>
      </c>
    </row>
    <row r="98" spans="1:12" x14ac:dyDescent="0.3">
      <c r="A98" s="28" t="s">
        <v>65</v>
      </c>
      <c r="B98" s="21" t="s">
        <v>72</v>
      </c>
      <c r="C98" s="4">
        <v>9.65</v>
      </c>
      <c r="D98" s="82">
        <v>34</v>
      </c>
      <c r="E98" s="4">
        <v>69.180000000000007</v>
      </c>
      <c r="F98" s="82">
        <v>40</v>
      </c>
      <c r="G98" s="88">
        <v>14.2</v>
      </c>
      <c r="H98" s="82">
        <v>43</v>
      </c>
      <c r="I98" s="4">
        <v>2.36</v>
      </c>
      <c r="J98" s="5">
        <v>40</v>
      </c>
      <c r="K98" s="78">
        <f t="shared" si="1"/>
        <v>157</v>
      </c>
      <c r="L98" s="12">
        <v>35</v>
      </c>
    </row>
    <row r="101" spans="1:12" x14ac:dyDescent="0.3">
      <c r="A101" s="142" t="s">
        <v>10</v>
      </c>
      <c r="B101" s="143"/>
      <c r="C101" s="144"/>
    </row>
    <row r="102" spans="1:12" x14ac:dyDescent="0.3">
      <c r="A102" s="46"/>
      <c r="B102" s="46" t="s">
        <v>16</v>
      </c>
      <c r="C102" s="47" t="s">
        <v>4</v>
      </c>
    </row>
    <row r="103" spans="1:12" x14ac:dyDescent="0.3">
      <c r="A103" s="48" t="s">
        <v>50</v>
      </c>
      <c r="B103" s="50" t="s">
        <v>216</v>
      </c>
      <c r="C103" s="49">
        <v>1</v>
      </c>
    </row>
    <row r="104" spans="1:12" x14ac:dyDescent="0.3">
      <c r="A104" s="79" t="s">
        <v>28</v>
      </c>
      <c r="B104" s="123" t="s">
        <v>217</v>
      </c>
      <c r="C104" s="79">
        <v>2</v>
      </c>
    </row>
    <row r="105" spans="1:12" x14ac:dyDescent="0.3">
      <c r="A105" s="48" t="s">
        <v>132</v>
      </c>
      <c r="B105" s="50" t="s">
        <v>218</v>
      </c>
      <c r="C105" s="49">
        <v>3</v>
      </c>
    </row>
    <row r="106" spans="1:12" x14ac:dyDescent="0.3">
      <c r="A106" s="48" t="s">
        <v>199</v>
      </c>
      <c r="B106" s="50" t="s">
        <v>219</v>
      </c>
      <c r="C106" s="49">
        <v>4</v>
      </c>
    </row>
    <row r="107" spans="1:12" x14ac:dyDescent="0.3">
      <c r="A107" s="48" t="s">
        <v>74</v>
      </c>
      <c r="B107" s="50" t="s">
        <v>220</v>
      </c>
      <c r="C107" s="49">
        <v>5</v>
      </c>
    </row>
    <row r="108" spans="1:12" x14ac:dyDescent="0.3">
      <c r="A108" s="106" t="s">
        <v>104</v>
      </c>
      <c r="B108" s="50" t="s">
        <v>221</v>
      </c>
      <c r="C108" s="49">
        <v>6</v>
      </c>
    </row>
    <row r="109" spans="1:12" x14ac:dyDescent="0.3">
      <c r="A109" s="48" t="s">
        <v>120</v>
      </c>
      <c r="B109" s="50" t="s">
        <v>222</v>
      </c>
      <c r="C109" s="49">
        <v>7</v>
      </c>
    </row>
    <row r="110" spans="1:12" x14ac:dyDescent="0.3">
      <c r="A110" s="48" t="s">
        <v>65</v>
      </c>
      <c r="B110" s="50" t="s">
        <v>223</v>
      </c>
      <c r="C110" s="49">
        <v>8</v>
      </c>
    </row>
    <row r="111" spans="1:12" x14ac:dyDescent="0.3">
      <c r="A111" s="48" t="s">
        <v>88</v>
      </c>
      <c r="B111" s="50" t="s">
        <v>224</v>
      </c>
      <c r="C111" s="49">
        <v>9</v>
      </c>
    </row>
    <row r="112" spans="1:12" x14ac:dyDescent="0.3">
      <c r="A112" s="48" t="s">
        <v>18</v>
      </c>
      <c r="B112" s="50" t="s">
        <v>225</v>
      </c>
      <c r="C112" s="49">
        <v>10</v>
      </c>
    </row>
    <row r="113" spans="1:3" x14ac:dyDescent="0.3">
      <c r="A113" s="79" t="s">
        <v>164</v>
      </c>
      <c r="B113" s="123" t="s">
        <v>226</v>
      </c>
      <c r="C113" s="79">
        <v>11</v>
      </c>
    </row>
  </sheetData>
  <sheetProtection selectLockedCells="1" selectUnlockedCells="1"/>
  <customSheetViews>
    <customSheetView guid="{023BCD37-1552-4F7E-9729-998BF4EF41B5}" scale="75">
      <selection activeCell="J34" sqref="J34"/>
      <pageMargins left="0.78749999999999998" right="0.78749999999999998" top="0.98402777777777772" bottom="0.98402777777777772" header="0.51180555555555551" footer="0.51180555555555551"/>
      <pageSetup firstPageNumber="0" orientation="landscape" horizontalDpi="300" verticalDpi="300" r:id="rId1"/>
      <headerFooter alignWithMargins="0"/>
    </customSheetView>
    <customSheetView guid="{45D9BD33-30BE-064B-B6EA-0465C51A19E6}" showRuler="0">
      <pageMargins left="0.78740157499999996" right="0.78740157499999996" top="0.984251969" bottom="0.984251969" header="0.4921259845" footer="0.4921259845"/>
      <headerFooter alignWithMargins="0"/>
    </customSheetView>
    <customSheetView guid="{3410053F-C97A-40F8-A581-A93298356467}" scale="75" showPageBreaks="1" showRuler="0" topLeftCell="A19">
      <selection activeCell="Q3" sqref="Q3"/>
      <pageMargins left="0.78749999999999998" right="0.78749999999999998" top="0.98402777777777772" bottom="0.98402777777777772" header="0.51180555555555551" footer="0.51180555555555551"/>
      <pageSetup firstPageNumber="0" orientation="landscape" horizontalDpi="300" verticalDpi="300" r:id="rId2"/>
      <headerFooter alignWithMargins="0"/>
    </customSheetView>
  </customSheetViews>
  <mergeCells count="3">
    <mergeCell ref="A1:M1"/>
    <mergeCell ref="A44:C44"/>
    <mergeCell ref="A101:C101"/>
  </mergeCells>
  <phoneticPr fontId="0" type="noConversion"/>
  <pageMargins left="0.78749999999999998" right="0.78749999999999998" top="0.98402777777777772" bottom="0.98402777777777772" header="0.51180555555555551" footer="0.51180555555555551"/>
  <pageSetup scale="91" firstPageNumber="0" fitToHeight="0" orientation="landscape" horizontalDpi="4294967293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2.-3.třída</vt:lpstr>
      <vt:lpstr>4.-5.třída</vt:lpstr>
      <vt:lpstr>__xlnm._FilterDatabase</vt:lpstr>
      <vt:lpstr>__xlnm._FilterDatabase_1</vt:lpstr>
    </vt:vector>
  </TitlesOfParts>
  <Company>Jedicom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Yoda</dc:creator>
  <cp:lastModifiedBy>Renata Šimková</cp:lastModifiedBy>
  <cp:lastPrinted>2022-09-25T15:25:35Z</cp:lastPrinted>
  <dcterms:created xsi:type="dcterms:W3CDTF">2012-10-10T20:24:04Z</dcterms:created>
  <dcterms:modified xsi:type="dcterms:W3CDTF">2022-09-26T15:28:03Z</dcterms:modified>
</cp:coreProperties>
</file>