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6AC1C29-385B-4310-B312-07F7AAAB420B}" xr6:coauthVersionLast="47" xr6:coauthVersionMax="47" xr10:uidLastSave="{00000000-0000-0000-0000-000000000000}"/>
  <bookViews>
    <workbookView xWindow="-108" yWindow="-108" windowWidth="23256" windowHeight="13896" firstSheet="20" activeTab="23" xr2:uid="{00000000-000D-0000-FFFF-FFFF00000000}"/>
  </bookViews>
  <sheets>
    <sheet name="List1" sheetId="17" state="hidden" r:id="rId1"/>
    <sheet name="Dívky 6-7, 50m" sheetId="1" r:id="rId2"/>
    <sheet name="Dívky 6-7, 600m" sheetId="2" r:id="rId3"/>
    <sheet name="Dívky 6-7, míček" sheetId="3" r:id="rId4"/>
    <sheet name="Dívky 6-7, dálka" sheetId="4" r:id="rId5"/>
    <sheet name="Celkové umístění ml. dívky" sheetId="21" r:id="rId6"/>
    <sheet name="Chlapci 6-7, 50m" sheetId="5" r:id="rId7"/>
    <sheet name="List2" sheetId="27" r:id="rId8"/>
    <sheet name="Chlapci 6-7, 600m" sheetId="6" r:id="rId9"/>
    <sheet name="Chlapci 6-7, míček" sheetId="7" r:id="rId10"/>
    <sheet name="Chlapci 6-7, dálka" sheetId="8" r:id="rId11"/>
    <sheet name="Celkové umístění ml. chlapci" sheetId="22" r:id="rId12"/>
    <sheet name="Dívky 8-9, 50m" sheetId="9" r:id="rId13"/>
    <sheet name="Dívky 8-9, 750m" sheetId="10" r:id="rId14"/>
    <sheet name="Dívky 8-9, koule" sheetId="11" r:id="rId15"/>
    <sheet name="Dívky 8-9, dálka" sheetId="12" r:id="rId16"/>
    <sheet name="Celkové umístění st. dívky" sheetId="23" r:id="rId17"/>
    <sheet name="Chlapci 8-9, 50m" sheetId="13" r:id="rId18"/>
    <sheet name="Chlapci 8-9, 900m" sheetId="14" r:id="rId19"/>
    <sheet name="Chlapci 8-9, koule" sheetId="15" r:id="rId20"/>
    <sheet name="Chlapci 8-9, dálka" sheetId="16" r:id="rId21"/>
    <sheet name="Celkové umístění st. chlapci" sheetId="24" r:id="rId22"/>
    <sheet name="Štafetové běhy" sheetId="25" r:id="rId23"/>
    <sheet name="Celkové pořadí týmů v kategorii" sheetId="2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D28" i="2"/>
  <c r="D26" i="2"/>
  <c r="D27" i="14" l="1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2" i="16"/>
  <c r="D3" i="15"/>
  <c r="D4" i="15"/>
  <c r="D5" i="15"/>
  <c r="D6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2" i="15"/>
  <c r="D3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8" i="14"/>
  <c r="D29" i="14"/>
  <c r="D2" i="14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" i="12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" i="1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" i="10"/>
  <c r="D3" i="4" l="1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2" i="4"/>
  <c r="D23" i="4"/>
  <c r="D24" i="4"/>
  <c r="D25" i="4"/>
  <c r="D26" i="4"/>
  <c r="D27" i="4"/>
  <c r="D28" i="4"/>
  <c r="D29" i="4"/>
  <c r="D3" i="8"/>
  <c r="D4" i="8"/>
  <c r="D5" i="8"/>
  <c r="D6" i="8"/>
  <c r="D7" i="8"/>
  <c r="D8" i="8"/>
  <c r="D9" i="8"/>
  <c r="D10" i="8"/>
  <c r="D11" i="8"/>
  <c r="D12" i="8"/>
  <c r="D13" i="8"/>
  <c r="D14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2" i="8"/>
  <c r="D3" i="7"/>
  <c r="D4" i="7"/>
  <c r="D5" i="7"/>
  <c r="D6" i="7"/>
  <c r="D7" i="7"/>
  <c r="D8" i="7"/>
  <c r="D9" i="7"/>
  <c r="D10" i="7"/>
  <c r="D11" i="7"/>
  <c r="D12" i="7"/>
  <c r="D13" i="7"/>
  <c r="D14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2" i="7"/>
  <c r="D3" i="6"/>
  <c r="D4" i="6"/>
  <c r="D5" i="6"/>
  <c r="D6" i="6"/>
  <c r="D7" i="6"/>
  <c r="D8" i="6"/>
  <c r="D9" i="6"/>
  <c r="D10" i="6"/>
  <c r="D11" i="6"/>
  <c r="D12" i="6"/>
  <c r="D13" i="6"/>
  <c r="D14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2" i="6"/>
  <c r="D3" i="3" l="1"/>
  <c r="D4" i="3"/>
  <c r="D5" i="3"/>
  <c r="D6" i="3"/>
  <c r="D7" i="3"/>
  <c r="D8" i="3"/>
  <c r="D9" i="3"/>
  <c r="D10" i="3"/>
  <c r="D11" i="3"/>
  <c r="D13" i="3"/>
  <c r="D14" i="3"/>
  <c r="D15" i="3"/>
  <c r="D16" i="3"/>
  <c r="D17" i="3"/>
  <c r="D18" i="3"/>
  <c r="D19" i="3"/>
  <c r="D20" i="3"/>
  <c r="D22" i="3"/>
  <c r="D23" i="3"/>
  <c r="D24" i="3"/>
  <c r="D25" i="3"/>
  <c r="D26" i="3"/>
  <c r="D27" i="3"/>
  <c r="D28" i="3"/>
  <c r="D29" i="3"/>
  <c r="D3" i="2"/>
  <c r="D4" i="2"/>
  <c r="D5" i="2"/>
  <c r="D6" i="2"/>
  <c r="D7" i="2"/>
  <c r="D8" i="2"/>
  <c r="D9" i="2"/>
  <c r="D10" i="2"/>
  <c r="D11" i="2"/>
  <c r="D13" i="2"/>
  <c r="D14" i="2"/>
  <c r="D15" i="2"/>
  <c r="D16" i="2"/>
  <c r="D17" i="2"/>
  <c r="D18" i="2"/>
  <c r="D19" i="2"/>
  <c r="D20" i="2"/>
  <c r="D22" i="2"/>
  <c r="D23" i="2"/>
  <c r="D24" i="2"/>
  <c r="D25" i="2"/>
  <c r="D27" i="2"/>
  <c r="D29" i="2"/>
  <c r="D3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2" i="13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" i="9"/>
  <c r="D29" i="5"/>
  <c r="D3" i="5"/>
  <c r="D4" i="5"/>
  <c r="D5" i="5"/>
  <c r="D6" i="5"/>
  <c r="D7" i="5"/>
  <c r="D8" i="5"/>
  <c r="D9" i="5"/>
  <c r="D10" i="5"/>
  <c r="D11" i="5"/>
  <c r="D12" i="5"/>
  <c r="D13" i="5"/>
  <c r="D14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" i="5"/>
  <c r="D3" i="1" l="1"/>
  <c r="D4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1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1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1:32,44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metrech 23,50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délku v centimetrech 235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vlož čas ve formátu 1,32</t>
        </r>
      </text>
    </comment>
  </commentList>
</comments>
</file>

<file path=xl/sharedStrings.xml><?xml version="1.0" encoding="utf-8"?>
<sst xmlns="http://schemas.openxmlformats.org/spreadsheetml/2006/main" count="1526" uniqueCount="266">
  <si>
    <t>Příjmení a jméno</t>
  </si>
  <si>
    <t>Čas</t>
  </si>
  <si>
    <t>Pořadí</t>
  </si>
  <si>
    <t>Délka</t>
  </si>
  <si>
    <t>Škola</t>
  </si>
  <si>
    <t>Velehrad</t>
  </si>
  <si>
    <t>Tupesy</t>
  </si>
  <si>
    <t>Osvětimany</t>
  </si>
  <si>
    <t>Boršice</t>
  </si>
  <si>
    <t>Buchlovice</t>
  </si>
  <si>
    <t>Bublíková Anežka</t>
  </si>
  <si>
    <t>Březinová Nikola</t>
  </si>
  <si>
    <t>Polešovice</t>
  </si>
  <si>
    <t>Traplice</t>
  </si>
  <si>
    <t>Mazurová Emily</t>
  </si>
  <si>
    <t>Bohačíková Frída</t>
  </si>
  <si>
    <t>Gottwaldová Štěpánka</t>
  </si>
  <si>
    <t>Dudáková Doubravka</t>
  </si>
  <si>
    <t>Misíková Marie</t>
  </si>
  <si>
    <t>Slobodová Sabina</t>
  </si>
  <si>
    <t>Jurák Tadeáš</t>
  </si>
  <si>
    <t>Křemeček David</t>
  </si>
  <si>
    <t>Vlček Lukáš</t>
  </si>
  <si>
    <t>Bach Vojtěch</t>
  </si>
  <si>
    <t>Šramhauser Tomáš</t>
  </si>
  <si>
    <t>Kodrla Matouš</t>
  </si>
  <si>
    <t>Pavelka Ondřej</t>
  </si>
  <si>
    <t>Remeš Tadeáš</t>
  </si>
  <si>
    <t>Hnátík Kryštof</t>
  </si>
  <si>
    <t>Veselý Jan</t>
  </si>
  <si>
    <t>Hlaváček Tobiáš</t>
  </si>
  <si>
    <t>Hrobař Tomáš</t>
  </si>
  <si>
    <t>Kellner Jáchym</t>
  </si>
  <si>
    <t>Počet bodů</t>
  </si>
  <si>
    <t>Vavrušková Sofie</t>
  </si>
  <si>
    <t xml:space="preserve"> </t>
  </si>
  <si>
    <t>Ml. dívky</t>
  </si>
  <si>
    <t>St. dívky</t>
  </si>
  <si>
    <t>Ml. chlapci</t>
  </si>
  <si>
    <t>St. chlapci</t>
  </si>
  <si>
    <t>Jurčová Mia</t>
  </si>
  <si>
    <t>Kropáčová Marie</t>
  </si>
  <si>
    <t xml:space="preserve">Klabačková Kateřina </t>
  </si>
  <si>
    <t>Hnátík Maxmilián</t>
  </si>
  <si>
    <t>Urbánek Matyáš</t>
  </si>
  <si>
    <t>Zlámal Sebastián</t>
  </si>
  <si>
    <t>Šeda Dominik</t>
  </si>
  <si>
    <t>Marková Aneta</t>
  </si>
  <si>
    <t>Zbořilová Dorota</t>
  </si>
  <si>
    <t>Stockamnn Petr</t>
  </si>
  <si>
    <t>Rossmakha Nazar</t>
  </si>
  <si>
    <t>Riznič Jáchym</t>
  </si>
  <si>
    <t>Kubíček Jan</t>
  </si>
  <si>
    <t>Kňourek Kristián</t>
  </si>
  <si>
    <t>Vavruška Sebastian</t>
  </si>
  <si>
    <t>Špaček Adam</t>
  </si>
  <si>
    <t>Novotný Jakub</t>
  </si>
  <si>
    <t>Zbořilová Veronika</t>
  </si>
  <si>
    <t>Nožičková Sofie</t>
  </si>
  <si>
    <t>Kučerová Adéla</t>
  </si>
  <si>
    <t>Krušinová Natálie</t>
  </si>
  <si>
    <t>Vyskočilová Vanesa</t>
  </si>
  <si>
    <t>Vandová Veronika</t>
  </si>
  <si>
    <t>Kolářová Veronika</t>
  </si>
  <si>
    <t>Holáň Lukáš</t>
  </si>
  <si>
    <t>Pomšár Štěpán</t>
  </si>
  <si>
    <t>Šimeček Richard</t>
  </si>
  <si>
    <t>Buchtík Mikuláš</t>
  </si>
  <si>
    <t>Dřímal Jakub</t>
  </si>
  <si>
    <t>Kočiš Matěj</t>
  </si>
  <si>
    <t>Cícha Matyáš</t>
  </si>
  <si>
    <t>Kotyza Ondřej</t>
  </si>
  <si>
    <t>Rozumková Nikola</t>
  </si>
  <si>
    <t>Lorenc Alexandr</t>
  </si>
  <si>
    <t>Polášek Matěj</t>
  </si>
  <si>
    <t>Šramhauser Gabriel</t>
  </si>
  <si>
    <t>Bavorová Simona</t>
  </si>
  <si>
    <t>Maňásková Veronika</t>
  </si>
  <si>
    <t>Chrbjátová Justina</t>
  </si>
  <si>
    <t>Habáňová Markéta</t>
  </si>
  <si>
    <t>Mlčáková Viktorie</t>
  </si>
  <si>
    <t>Pěnčíková Marie</t>
  </si>
  <si>
    <t>Dvouletý Marek</t>
  </si>
  <si>
    <t>Slačík Jakub</t>
  </si>
  <si>
    <t>Šimčík Jáchym</t>
  </si>
  <si>
    <t>Dreslerová Lucie</t>
  </si>
  <si>
    <t>Navrátilová Michaela</t>
  </si>
  <si>
    <t>Horka Přemysl</t>
  </si>
  <si>
    <t>Kříž Jan</t>
  </si>
  <si>
    <t>Sedláčková Barbora</t>
  </si>
  <si>
    <t>Pelikán Jan</t>
  </si>
  <si>
    <t>Řezníček Jiří</t>
  </si>
  <si>
    <t>Berger Jiří</t>
  </si>
  <si>
    <t>Březinová Monika</t>
  </si>
  <si>
    <t>Slámová Amálie</t>
  </si>
  <si>
    <t>Bobreková Barbora</t>
  </si>
  <si>
    <t>Bilavčíková Linda</t>
  </si>
  <si>
    <t>Hadrlincová Klára</t>
  </si>
  <si>
    <t>Dulová Ema</t>
  </si>
  <si>
    <t>Kropáčová Dorota</t>
  </si>
  <si>
    <t>Řeřucha Samuel</t>
  </si>
  <si>
    <t>Frýbort Max</t>
  </si>
  <si>
    <t>Frýbort Daniel</t>
  </si>
  <si>
    <t>Zimák Jan</t>
  </si>
  <si>
    <t>Čumová Alžběta</t>
  </si>
  <si>
    <t xml:space="preserve">Horka Dalibor </t>
  </si>
  <si>
    <t>Kroča Jakub</t>
  </si>
  <si>
    <t>Zapletal Jaroslav</t>
  </si>
  <si>
    <t>Šácha Roman</t>
  </si>
  <si>
    <t>Lukáš Daniel</t>
  </si>
  <si>
    <t>Toufarová Elen</t>
  </si>
  <si>
    <t>Kempová Nela</t>
  </si>
  <si>
    <t>Andrýsková Eliška</t>
  </si>
  <si>
    <t>Hvožďová Vanesa</t>
  </si>
  <si>
    <t>Burešová Gabriela</t>
  </si>
  <si>
    <t>Hubíčková Lucie</t>
  </si>
  <si>
    <t>Machová Ema</t>
  </si>
  <si>
    <t>Adam Herůdek</t>
  </si>
  <si>
    <t>Vrtal Josef</t>
  </si>
  <si>
    <t>Kempová nela</t>
  </si>
  <si>
    <t>Machalová Ema</t>
  </si>
  <si>
    <t>Habáňová Barbora</t>
  </si>
  <si>
    <t>Handrlicová Adéla</t>
  </si>
  <si>
    <t>Tomášů Stela</t>
  </si>
  <si>
    <t>Bartošíková Lenka</t>
  </si>
  <si>
    <t>Juřicová Sára</t>
  </si>
  <si>
    <t>Kodrla Štěpán</t>
  </si>
  <si>
    <t>Němcová Babrora</t>
  </si>
  <si>
    <t>Němcová Barbora</t>
  </si>
  <si>
    <t>Bartošíková Nela</t>
  </si>
  <si>
    <t>Kolářová Viktorie</t>
  </si>
  <si>
    <t>Chrbjátová Justýna</t>
  </si>
  <si>
    <t>Hadrlicová Klára</t>
  </si>
  <si>
    <t xml:space="preserve"> Machalová Ema</t>
  </si>
  <si>
    <t xml:space="preserve">Andrýsková Eliška </t>
  </si>
  <si>
    <t>Vandová Viktorie</t>
  </si>
  <si>
    <t>Herůdek Adam</t>
  </si>
  <si>
    <t>x</t>
  </si>
  <si>
    <t>1.</t>
  </si>
  <si>
    <t>3.</t>
  </si>
  <si>
    <t>4.</t>
  </si>
  <si>
    <t>5.</t>
  </si>
  <si>
    <t>2.</t>
  </si>
  <si>
    <t>6.</t>
  </si>
  <si>
    <t>7.</t>
  </si>
  <si>
    <t>6+4+12+5=27</t>
  </si>
  <si>
    <t>23+22+9+2=78</t>
  </si>
  <si>
    <t>25+28+21+22=96</t>
  </si>
  <si>
    <t>8+6+20+16=50</t>
  </si>
  <si>
    <t>15+2+8+12=37</t>
  </si>
  <si>
    <t>27+26+24+18=95</t>
  </si>
  <si>
    <t>20+90+14+26=69</t>
  </si>
  <si>
    <t>17+18+3+13=51</t>
  </si>
  <si>
    <t>1+17+17+11=61</t>
  </si>
  <si>
    <t>28+24+24+28=104</t>
  </si>
  <si>
    <t>2+13+19+13=47</t>
  </si>
  <si>
    <t>12+20+7+10=49</t>
  </si>
  <si>
    <t>26+15+11+21</t>
  </si>
  <si>
    <t>24+23+26+27=100</t>
  </si>
  <si>
    <t>3+5+014+1=23</t>
  </si>
  <si>
    <t>18+7+12+16=53</t>
  </si>
  <si>
    <t>9+14+11+8=42</t>
  </si>
  <si>
    <t>13+21+26+19=79</t>
  </si>
  <si>
    <t>9+16+2+3=30</t>
  </si>
  <si>
    <t>9+19+10+9=47</t>
  </si>
  <si>
    <t>4+8+5+20=37</t>
  </si>
  <si>
    <t>1+1+5+15=22</t>
  </si>
  <si>
    <t>19+10+23+4=56</t>
  </si>
  <si>
    <t>7+3+1+2=13</t>
  </si>
  <si>
    <t>21+28+17+25=91</t>
  </si>
  <si>
    <t>13+12+4+6=35</t>
  </si>
  <si>
    <t>22+14+26+23=85</t>
  </si>
  <si>
    <t>5+25+22+7=59</t>
  </si>
  <si>
    <t>22.</t>
  </si>
  <si>
    <t>26.</t>
  </si>
  <si>
    <t>18.</t>
  </si>
  <si>
    <t>17.</t>
  </si>
  <si>
    <t>24.</t>
  </si>
  <si>
    <t>13.</t>
  </si>
  <si>
    <t>20.</t>
  </si>
  <si>
    <t>15.</t>
  </si>
  <si>
    <t>23.</t>
  </si>
  <si>
    <t>14.</t>
  </si>
  <si>
    <t>21.</t>
  </si>
  <si>
    <t>16.</t>
  </si>
  <si>
    <t>19.</t>
  </si>
  <si>
    <t>8.</t>
  </si>
  <si>
    <t>10.</t>
  </si>
  <si>
    <t>12.</t>
  </si>
  <si>
    <t>25.</t>
  </si>
  <si>
    <t>11.</t>
  </si>
  <si>
    <t>9.</t>
  </si>
  <si>
    <t>11+20+4+5=40</t>
  </si>
  <si>
    <t>5+17+17+9=48</t>
  </si>
  <si>
    <t>14+11+12+14=51</t>
  </si>
  <si>
    <t>15+13+1+3=32</t>
  </si>
  <si>
    <t>16+10+15+11=52</t>
  </si>
  <si>
    <t>20+6017+17=60</t>
  </si>
  <si>
    <t>2+1+6+2=11</t>
  </si>
  <si>
    <t>9+3+5+10=27</t>
  </si>
  <si>
    <t>3+22+15+8=48</t>
  </si>
  <si>
    <t>12+21+21+21=75</t>
  </si>
  <si>
    <t>18+4+10+6=38</t>
  </si>
  <si>
    <t>6+5+13+15=39</t>
  </si>
  <si>
    <t>19+14+10+15=58</t>
  </si>
  <si>
    <t>12+18+14+20=64</t>
  </si>
  <si>
    <t>17+12+2613=44</t>
  </si>
  <si>
    <t>1+15+8+1=25</t>
  </si>
  <si>
    <t>7+7+22+6=42</t>
  </si>
  <si>
    <t>4+9+7+11=31</t>
  </si>
  <si>
    <t>7+8+2+18=35</t>
  </si>
  <si>
    <t>21+16+20+19=76</t>
  </si>
  <si>
    <t>10+2+8+3=23</t>
  </si>
  <si>
    <t>22+19+19+22=82</t>
  </si>
  <si>
    <t>20+18+015+16=69</t>
  </si>
  <si>
    <t>8+1+13+3=25</t>
  </si>
  <si>
    <t>5+17+8+2=32</t>
  </si>
  <si>
    <t>1+6+26+26=59</t>
  </si>
  <si>
    <t>20+20+23+1=64</t>
  </si>
  <si>
    <t>9+25+16+21=71</t>
  </si>
  <si>
    <t>11+26+1+14=52</t>
  </si>
  <si>
    <t>10+8+6+5=29</t>
  </si>
  <si>
    <t>4+14+6+15=39</t>
  </si>
  <si>
    <t>5+3+25+8=41</t>
  </si>
  <si>
    <t>16+15+10+5=46</t>
  </si>
  <si>
    <t>18+7+17+12=54</t>
  </si>
  <si>
    <t>3+12+2+4=21</t>
  </si>
  <si>
    <t>22+11+12+24=69</t>
  </si>
  <si>
    <t>13+5+18+8=44</t>
  </si>
  <si>
    <t>11+2+22+10=45</t>
  </si>
  <si>
    <t>18+27+3+13=61</t>
  </si>
  <si>
    <t>5+4+4+7=20</t>
  </si>
  <si>
    <t>14+9+9+20=52</t>
  </si>
  <si>
    <t>25+16+27+27=95</t>
  </si>
  <si>
    <t>24+23+24+25=96</t>
  </si>
  <si>
    <t>26+21+11+22=80</t>
  </si>
  <si>
    <t>2+10+5+11=28</t>
  </si>
  <si>
    <t>27+22+19+23=91</t>
  </si>
  <si>
    <t>15+19+20+19=73</t>
  </si>
  <si>
    <t>17+13+21+17=68</t>
  </si>
  <si>
    <t>23+24+14+18=79</t>
  </si>
  <si>
    <t>17+17+17+12=63</t>
  </si>
  <si>
    <t>11+6+5+11=33</t>
  </si>
  <si>
    <t>15+20+25+15=75</t>
  </si>
  <si>
    <t>9+16+13+13=51</t>
  </si>
  <si>
    <t>1+1+1+1=4</t>
  </si>
  <si>
    <t>22+12+8+4=46</t>
  </si>
  <si>
    <t>5+18+11+2=36</t>
  </si>
  <si>
    <t>20+13+22+9=64</t>
  </si>
  <si>
    <t>8+3+4+9=24</t>
  </si>
  <si>
    <t>19+19+3+20=61</t>
  </si>
  <si>
    <t>13+15+20+14=62</t>
  </si>
  <si>
    <t>16+10+19+24=69</t>
  </si>
  <si>
    <t>12+5+7+3=27</t>
  </si>
  <si>
    <t>24+23+24+20=91</t>
  </si>
  <si>
    <t>21+7+16+18=62</t>
  </si>
  <si>
    <t>23+22+10+23=78</t>
  </si>
  <si>
    <t>9+4+12+17=42</t>
  </si>
  <si>
    <t>2+2+14+6=24</t>
  </si>
  <si>
    <t>25+25+18+25=93</t>
  </si>
  <si>
    <t>18+14+9+20=71</t>
  </si>
  <si>
    <t>3+11+6+8=28</t>
  </si>
  <si>
    <t>13+9+15+16=53</t>
  </si>
  <si>
    <t>6+8+2+6=22</t>
  </si>
  <si>
    <t>3+14+21+19=57</t>
  </si>
  <si>
    <t>7+21+23+4=55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</si>
</sst>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47" fontId="1" fillId="2" borderId="0" xfId="0" applyNumberFormat="1" applyFont="1" applyFill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83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C12" sqref="C12"/>
    </sheetView>
  </sheetViews>
  <sheetFormatPr defaultRowHeight="14.4" x14ac:dyDescent="0.3"/>
  <cols>
    <col min="1" max="1" width="11.5546875" bestFit="1" customWidth="1"/>
  </cols>
  <sheetData>
    <row r="1" spans="1:1" x14ac:dyDescent="0.3">
      <c r="A1" s="1" t="s">
        <v>4</v>
      </c>
    </row>
    <row r="2" spans="1:1" x14ac:dyDescent="0.3">
      <c r="A2" t="s">
        <v>5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7</v>
      </c>
    </row>
    <row r="7" spans="1:1" x14ac:dyDescent="0.3">
      <c r="A7" t="s">
        <v>9</v>
      </c>
    </row>
    <row r="8" spans="1:1" x14ac:dyDescent="0.3">
      <c r="A8" t="s">
        <v>12</v>
      </c>
    </row>
    <row r="9" spans="1:1" x14ac:dyDescent="0.3">
      <c r="A9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J29" sqref="J29"/>
    </sheetView>
  </sheetViews>
  <sheetFormatPr defaultRowHeight="14.4" x14ac:dyDescent="0.3"/>
  <cols>
    <col min="1" max="1" width="21.88671875" customWidth="1"/>
    <col min="2" max="2" width="16.44140625" customWidth="1"/>
    <col min="3" max="3" width="11.88671875" customWidth="1"/>
    <col min="4" max="4" width="13.10937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126</v>
      </c>
      <c r="B2" s="4" t="s">
        <v>13</v>
      </c>
      <c r="C2" s="18">
        <v>31.6</v>
      </c>
      <c r="D2" s="2">
        <f>RANK(C2,$C$2:$C$29,0)</f>
        <v>15</v>
      </c>
    </row>
    <row r="3" spans="1:4" ht="15.6" x14ac:dyDescent="0.3">
      <c r="A3" s="6" t="s">
        <v>90</v>
      </c>
      <c r="B3" s="4" t="s">
        <v>5</v>
      </c>
      <c r="C3" s="18">
        <v>32.6</v>
      </c>
      <c r="D3" s="2">
        <f t="shared" ref="D3:D29" si="0">RANK(C3,$C$2:$C$29,0)</f>
        <v>13</v>
      </c>
    </row>
    <row r="4" spans="1:4" ht="15.6" x14ac:dyDescent="0.3">
      <c r="A4" s="6" t="s">
        <v>64</v>
      </c>
      <c r="B4" s="4" t="s">
        <v>12</v>
      </c>
      <c r="C4" s="18">
        <v>39</v>
      </c>
      <c r="D4" s="2">
        <f t="shared" si="0"/>
        <v>8</v>
      </c>
    </row>
    <row r="5" spans="1:4" ht="15.6" x14ac:dyDescent="0.3">
      <c r="A5" s="6" t="s">
        <v>82</v>
      </c>
      <c r="B5" s="4" t="s">
        <v>7</v>
      </c>
      <c r="C5" s="18">
        <v>24.1</v>
      </c>
      <c r="D5" s="2">
        <f t="shared" si="0"/>
        <v>26</v>
      </c>
    </row>
    <row r="6" spans="1:4" ht="15.6" x14ac:dyDescent="0.3">
      <c r="A6" s="6" t="s">
        <v>83</v>
      </c>
      <c r="B6" s="4" t="s">
        <v>7</v>
      </c>
      <c r="C6" s="18">
        <v>26.7</v>
      </c>
      <c r="D6" s="2">
        <f t="shared" si="0"/>
        <v>23</v>
      </c>
    </row>
    <row r="7" spans="1:4" ht="15.6" x14ac:dyDescent="0.3">
      <c r="A7" s="6" t="s">
        <v>43</v>
      </c>
      <c r="B7" s="4" t="s">
        <v>9</v>
      </c>
      <c r="C7" s="18">
        <v>29.6</v>
      </c>
      <c r="D7" s="2">
        <f t="shared" si="0"/>
        <v>16</v>
      </c>
    </row>
    <row r="8" spans="1:4" ht="15.6" x14ac:dyDescent="0.3">
      <c r="A8" s="6" t="s">
        <v>73</v>
      </c>
      <c r="B8" s="4" t="s">
        <v>13</v>
      </c>
      <c r="C8" s="18">
        <v>49.7</v>
      </c>
      <c r="D8" s="2">
        <f t="shared" si="0"/>
        <v>1</v>
      </c>
    </row>
    <row r="9" spans="1:4" ht="15.6" x14ac:dyDescent="0.3">
      <c r="A9" s="6" t="s">
        <v>54</v>
      </c>
      <c r="B9" s="4" t="s">
        <v>6</v>
      </c>
      <c r="C9" s="18">
        <v>39.799999999999997</v>
      </c>
      <c r="D9" s="2">
        <f t="shared" si="0"/>
        <v>6</v>
      </c>
    </row>
    <row r="10" spans="1:4" ht="15.6" x14ac:dyDescent="0.3">
      <c r="A10" s="6" t="s">
        <v>91</v>
      </c>
      <c r="B10" s="4" t="s">
        <v>5</v>
      </c>
      <c r="C10" s="18">
        <v>39.799999999999997</v>
      </c>
      <c r="D10" s="2">
        <f t="shared" si="0"/>
        <v>6</v>
      </c>
    </row>
    <row r="11" spans="1:4" ht="15.6" x14ac:dyDescent="0.3">
      <c r="A11" s="6" t="s">
        <v>66</v>
      </c>
      <c r="B11" s="4" t="s">
        <v>12</v>
      </c>
      <c r="C11" s="18">
        <v>24.6</v>
      </c>
      <c r="D11" s="2">
        <f t="shared" si="0"/>
        <v>25</v>
      </c>
    </row>
    <row r="12" spans="1:4" ht="15.6" x14ac:dyDescent="0.3">
      <c r="A12" s="6" t="s">
        <v>108</v>
      </c>
      <c r="B12" s="4" t="s">
        <v>13</v>
      </c>
      <c r="C12" s="18">
        <v>34.9</v>
      </c>
      <c r="D12" s="2">
        <f t="shared" si="0"/>
        <v>10</v>
      </c>
    </row>
    <row r="13" spans="1:4" ht="15.6" x14ac:dyDescent="0.3">
      <c r="A13" s="6" t="s">
        <v>44</v>
      </c>
      <c r="B13" s="4" t="s">
        <v>9</v>
      </c>
      <c r="C13" s="18">
        <v>29.3</v>
      </c>
      <c r="D13" s="2">
        <f t="shared" si="0"/>
        <v>17</v>
      </c>
    </row>
    <row r="14" spans="1:4" ht="15.6" x14ac:dyDescent="0.3">
      <c r="A14" s="6" t="s">
        <v>100</v>
      </c>
      <c r="B14" s="4" t="s">
        <v>8</v>
      </c>
      <c r="C14" s="18">
        <v>45.3</v>
      </c>
      <c r="D14" s="2">
        <f t="shared" si="0"/>
        <v>2</v>
      </c>
    </row>
    <row r="15" spans="1:4" ht="15.6" x14ac:dyDescent="0.3">
      <c r="A15" s="6" t="s">
        <v>55</v>
      </c>
      <c r="B15" s="4" t="s">
        <v>6</v>
      </c>
      <c r="C15" s="18" t="s">
        <v>137</v>
      </c>
      <c r="D15" s="2" t="s">
        <v>137</v>
      </c>
    </row>
    <row r="16" spans="1:4" ht="15.6" x14ac:dyDescent="0.3">
      <c r="A16" s="6" t="s">
        <v>84</v>
      </c>
      <c r="B16" s="4" t="s">
        <v>7</v>
      </c>
      <c r="C16" s="18">
        <v>33.700000000000003</v>
      </c>
      <c r="D16" s="2">
        <f t="shared" si="0"/>
        <v>12</v>
      </c>
    </row>
    <row r="17" spans="1:4" ht="15.6" x14ac:dyDescent="0.3">
      <c r="A17" s="6" t="s">
        <v>92</v>
      </c>
      <c r="B17" s="4" t="s">
        <v>5</v>
      </c>
      <c r="C17" s="18">
        <v>29.2</v>
      </c>
      <c r="D17" s="2">
        <f t="shared" si="0"/>
        <v>18</v>
      </c>
    </row>
    <row r="18" spans="1:4" ht="15.6" x14ac:dyDescent="0.3">
      <c r="A18" s="6" t="s">
        <v>65</v>
      </c>
      <c r="B18" s="4" t="s">
        <v>12</v>
      </c>
      <c r="C18" s="18">
        <v>26.9</v>
      </c>
      <c r="D18" s="2">
        <f t="shared" si="0"/>
        <v>22</v>
      </c>
    </row>
    <row r="19" spans="1:4" ht="15.6" x14ac:dyDescent="0.3">
      <c r="A19" s="6" t="s">
        <v>74</v>
      </c>
      <c r="B19" s="4" t="s">
        <v>13</v>
      </c>
      <c r="C19" s="18">
        <v>42.8</v>
      </c>
      <c r="D19" s="2">
        <f t="shared" si="0"/>
        <v>3</v>
      </c>
    </row>
    <row r="20" spans="1:4" ht="15.6" x14ac:dyDescent="0.3">
      <c r="A20" s="6" t="s">
        <v>45</v>
      </c>
      <c r="B20" s="4" t="s">
        <v>9</v>
      </c>
      <c r="C20" s="18">
        <v>41.5</v>
      </c>
      <c r="D20" s="2">
        <f t="shared" si="0"/>
        <v>4</v>
      </c>
    </row>
    <row r="21" spans="1:4" ht="15.6" x14ac:dyDescent="0.3">
      <c r="A21" s="6" t="s">
        <v>101</v>
      </c>
      <c r="B21" s="4" t="s">
        <v>8</v>
      </c>
      <c r="C21" s="18">
        <v>38.4</v>
      </c>
      <c r="D21" s="2">
        <f t="shared" si="0"/>
        <v>9</v>
      </c>
    </row>
    <row r="22" spans="1:4" ht="15.6" x14ac:dyDescent="0.3">
      <c r="A22" s="6" t="s">
        <v>107</v>
      </c>
      <c r="B22" s="4" t="s">
        <v>7</v>
      </c>
      <c r="C22" s="18">
        <v>23.8</v>
      </c>
      <c r="D22" s="2">
        <f t="shared" si="0"/>
        <v>27</v>
      </c>
    </row>
    <row r="23" spans="1:4" ht="15.6" x14ac:dyDescent="0.3">
      <c r="A23" s="6" t="s">
        <v>109</v>
      </c>
      <c r="B23" s="4" t="s">
        <v>5</v>
      </c>
      <c r="C23" s="18">
        <v>25</v>
      </c>
      <c r="D23" s="2">
        <f t="shared" si="0"/>
        <v>24</v>
      </c>
    </row>
    <row r="24" spans="1:4" ht="15.6" x14ac:dyDescent="0.3">
      <c r="A24" s="6" t="s">
        <v>102</v>
      </c>
      <c r="B24" s="4" t="s">
        <v>8</v>
      </c>
      <c r="C24" s="18">
        <v>34.1</v>
      </c>
      <c r="D24" s="2">
        <f t="shared" si="0"/>
        <v>11</v>
      </c>
    </row>
    <row r="25" spans="1:4" ht="15.6" x14ac:dyDescent="0.3">
      <c r="A25" s="6" t="s">
        <v>56</v>
      </c>
      <c r="B25" s="4" t="s">
        <v>6</v>
      </c>
      <c r="C25" s="18">
        <v>40</v>
      </c>
      <c r="D25" s="2">
        <f t="shared" si="0"/>
        <v>5</v>
      </c>
    </row>
    <row r="26" spans="1:4" ht="15.6" x14ac:dyDescent="0.3">
      <c r="A26" s="6" t="s">
        <v>46</v>
      </c>
      <c r="B26" s="4" t="s">
        <v>9</v>
      </c>
      <c r="C26" s="18">
        <v>28.9</v>
      </c>
      <c r="D26" s="2">
        <f t="shared" si="0"/>
        <v>19</v>
      </c>
    </row>
    <row r="27" spans="1:4" ht="15.6" x14ac:dyDescent="0.3">
      <c r="A27" s="6" t="s">
        <v>67</v>
      </c>
      <c r="B27" s="4" t="s">
        <v>12</v>
      </c>
      <c r="C27" s="18">
        <v>28.3</v>
      </c>
      <c r="D27" s="2">
        <f t="shared" si="0"/>
        <v>20</v>
      </c>
    </row>
    <row r="28" spans="1:4" ht="15.6" x14ac:dyDescent="0.3">
      <c r="A28" s="6" t="s">
        <v>75</v>
      </c>
      <c r="B28" s="4" t="s">
        <v>13</v>
      </c>
      <c r="C28" s="18">
        <v>27.5</v>
      </c>
      <c r="D28" s="2">
        <f t="shared" si="0"/>
        <v>21</v>
      </c>
    </row>
    <row r="29" spans="1:4" ht="15.6" x14ac:dyDescent="0.3">
      <c r="A29" s="6" t="s">
        <v>103</v>
      </c>
      <c r="B29" s="4" t="s">
        <v>8</v>
      </c>
      <c r="C29" s="18">
        <v>31.8</v>
      </c>
      <c r="D29" s="2">
        <f t="shared" si="0"/>
        <v>14</v>
      </c>
    </row>
  </sheetData>
  <sheetProtection algorithmName="SHA-512" hashValue="jjQtGBF1T6DBgvAL2yJC3gyv5QRfG9nCb2gQ8gZLfzoL9AHJRKSOfPnuIANe3p4vCaLG/PlpQc83CTZdn/D3gQ==" saltValue="UkGjFUglBgFp9st7Z+4VRA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8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J29" sqref="J29"/>
    </sheetView>
  </sheetViews>
  <sheetFormatPr defaultRowHeight="14.4" x14ac:dyDescent="0.3"/>
  <cols>
    <col min="1" max="1" width="21.5546875" customWidth="1"/>
    <col min="2" max="2" width="17.44140625" customWidth="1"/>
    <col min="3" max="3" width="14.5546875" customWidth="1"/>
    <col min="4" max="4" width="15.4414062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126</v>
      </c>
      <c r="B2" s="4" t="s">
        <v>13</v>
      </c>
      <c r="C2" s="19">
        <v>353</v>
      </c>
      <c r="D2" s="2">
        <f>RANK(C2,$C$2:$C$29,0)</f>
        <v>16</v>
      </c>
    </row>
    <row r="3" spans="1:4" ht="15.6" x14ac:dyDescent="0.3">
      <c r="A3" s="6" t="s">
        <v>90</v>
      </c>
      <c r="B3" s="4" t="s">
        <v>5</v>
      </c>
      <c r="C3" s="19">
        <v>412</v>
      </c>
      <c r="D3" s="2">
        <f t="shared" ref="D3:D29" si="0">RANK(C3,$C$2:$C$29,0)</f>
        <v>3</v>
      </c>
    </row>
    <row r="4" spans="1:4" ht="15.6" x14ac:dyDescent="0.3">
      <c r="A4" s="6" t="s">
        <v>64</v>
      </c>
      <c r="B4" s="4" t="s">
        <v>12</v>
      </c>
      <c r="C4" s="19">
        <v>414</v>
      </c>
      <c r="D4" s="2">
        <f t="shared" si="0"/>
        <v>2</v>
      </c>
    </row>
    <row r="5" spans="1:4" ht="15.6" x14ac:dyDescent="0.3">
      <c r="A5" s="6" t="s">
        <v>82</v>
      </c>
      <c r="B5" s="4" t="s">
        <v>7</v>
      </c>
      <c r="C5" s="19">
        <v>290</v>
      </c>
      <c r="D5" s="2">
        <f t="shared" si="0"/>
        <v>26</v>
      </c>
    </row>
    <row r="6" spans="1:4" ht="15.6" x14ac:dyDescent="0.3">
      <c r="A6" s="6" t="s">
        <v>83</v>
      </c>
      <c r="B6" s="4" t="s">
        <v>7</v>
      </c>
      <c r="C6" s="19">
        <v>431</v>
      </c>
      <c r="D6" s="2">
        <f t="shared" si="0"/>
        <v>1</v>
      </c>
    </row>
    <row r="7" spans="1:4" ht="15.6" x14ac:dyDescent="0.3">
      <c r="A7" s="6" t="s">
        <v>43</v>
      </c>
      <c r="B7" s="4" t="s">
        <v>9</v>
      </c>
      <c r="C7" s="19">
        <v>327</v>
      </c>
      <c r="D7" s="2">
        <f t="shared" si="0"/>
        <v>21</v>
      </c>
    </row>
    <row r="8" spans="1:4" ht="15.6" x14ac:dyDescent="0.3">
      <c r="A8" s="6" t="s">
        <v>73</v>
      </c>
      <c r="B8" s="4" t="s">
        <v>13</v>
      </c>
      <c r="C8" s="19">
        <v>360</v>
      </c>
      <c r="D8" s="2">
        <f t="shared" si="0"/>
        <v>14</v>
      </c>
    </row>
    <row r="9" spans="1:4" ht="15.6" x14ac:dyDescent="0.3">
      <c r="A9" s="6" t="s">
        <v>54</v>
      </c>
      <c r="B9" s="4" t="s">
        <v>6</v>
      </c>
      <c r="C9" s="19">
        <v>384</v>
      </c>
      <c r="D9" s="2">
        <f t="shared" si="0"/>
        <v>5</v>
      </c>
    </row>
    <row r="10" spans="1:4" ht="15.6" x14ac:dyDescent="0.3">
      <c r="A10" s="6" t="s">
        <v>91</v>
      </c>
      <c r="B10" s="4" t="s">
        <v>5</v>
      </c>
      <c r="C10" s="19">
        <v>359</v>
      </c>
      <c r="D10" s="2">
        <f t="shared" si="0"/>
        <v>15</v>
      </c>
    </row>
    <row r="11" spans="1:4" ht="15.6" x14ac:dyDescent="0.3">
      <c r="A11" s="6" t="s">
        <v>66</v>
      </c>
      <c r="B11" s="4" t="s">
        <v>12</v>
      </c>
      <c r="C11" s="19">
        <v>372</v>
      </c>
      <c r="D11" s="2">
        <f t="shared" si="0"/>
        <v>8</v>
      </c>
    </row>
    <row r="12" spans="1:4" ht="15.6" x14ac:dyDescent="0.3">
      <c r="A12" s="6" t="s">
        <v>108</v>
      </c>
      <c r="B12" s="4" t="s">
        <v>6</v>
      </c>
      <c r="C12" s="19">
        <v>384</v>
      </c>
      <c r="D12" s="2">
        <f t="shared" si="0"/>
        <v>5</v>
      </c>
    </row>
    <row r="13" spans="1:4" ht="15.6" x14ac:dyDescent="0.3">
      <c r="A13" s="6" t="s">
        <v>44</v>
      </c>
      <c r="B13" s="4" t="s">
        <v>9</v>
      </c>
      <c r="C13" s="19">
        <v>363</v>
      </c>
      <c r="D13" s="2">
        <f t="shared" si="0"/>
        <v>12</v>
      </c>
    </row>
    <row r="14" spans="1:4" ht="15.6" x14ac:dyDescent="0.3">
      <c r="A14" s="6" t="s">
        <v>100</v>
      </c>
      <c r="B14" s="4" t="s">
        <v>8</v>
      </c>
      <c r="C14" s="19">
        <v>402</v>
      </c>
      <c r="D14" s="2">
        <f t="shared" si="0"/>
        <v>4</v>
      </c>
    </row>
    <row r="15" spans="1:4" ht="15.6" x14ac:dyDescent="0.3">
      <c r="A15" s="6" t="s">
        <v>55</v>
      </c>
      <c r="B15" s="4" t="s">
        <v>6</v>
      </c>
      <c r="C15" s="19" t="s">
        <v>137</v>
      </c>
      <c r="D15" s="2" t="s">
        <v>137</v>
      </c>
    </row>
    <row r="16" spans="1:4" ht="15.6" x14ac:dyDescent="0.3">
      <c r="A16" s="6" t="s">
        <v>84</v>
      </c>
      <c r="B16" s="4" t="s">
        <v>7</v>
      </c>
      <c r="C16" s="19">
        <v>315</v>
      </c>
      <c r="D16" s="2">
        <f t="shared" si="0"/>
        <v>24</v>
      </c>
    </row>
    <row r="17" spans="1:4" ht="15.6" x14ac:dyDescent="0.3">
      <c r="A17" s="6" t="s">
        <v>92</v>
      </c>
      <c r="B17" s="4" t="s">
        <v>5</v>
      </c>
      <c r="C17" s="19">
        <v>372</v>
      </c>
      <c r="D17" s="2">
        <f t="shared" si="0"/>
        <v>8</v>
      </c>
    </row>
    <row r="18" spans="1:4" ht="15.6" x14ac:dyDescent="0.3">
      <c r="A18" s="6" t="s">
        <v>65</v>
      </c>
      <c r="B18" s="4" t="s">
        <v>12</v>
      </c>
      <c r="C18" s="19">
        <v>371</v>
      </c>
      <c r="D18" s="2">
        <f t="shared" si="0"/>
        <v>10</v>
      </c>
    </row>
    <row r="19" spans="1:4" ht="15.6" x14ac:dyDescent="0.3">
      <c r="A19" s="6" t="s">
        <v>74</v>
      </c>
      <c r="B19" s="4" t="s">
        <v>13</v>
      </c>
      <c r="C19" s="19">
        <v>362</v>
      </c>
      <c r="D19" s="2">
        <f t="shared" si="0"/>
        <v>13</v>
      </c>
    </row>
    <row r="20" spans="1:4" ht="15.6" x14ac:dyDescent="0.3">
      <c r="A20" s="6" t="s">
        <v>45</v>
      </c>
      <c r="B20" s="4" t="s">
        <v>9</v>
      </c>
      <c r="C20" s="19">
        <v>374</v>
      </c>
      <c r="D20" s="2">
        <f t="shared" si="0"/>
        <v>7</v>
      </c>
    </row>
    <row r="21" spans="1:4" ht="15.6" x14ac:dyDescent="0.3">
      <c r="A21" s="6" t="s">
        <v>101</v>
      </c>
      <c r="B21" s="4" t="s">
        <v>8</v>
      </c>
      <c r="C21" s="19">
        <v>330</v>
      </c>
      <c r="D21" s="2">
        <f t="shared" si="0"/>
        <v>20</v>
      </c>
    </row>
    <row r="22" spans="1:4" ht="15.6" x14ac:dyDescent="0.3">
      <c r="A22" s="6" t="s">
        <v>107</v>
      </c>
      <c r="B22" s="4" t="s">
        <v>7</v>
      </c>
      <c r="C22" s="19">
        <v>289</v>
      </c>
      <c r="D22" s="2">
        <f t="shared" si="0"/>
        <v>27</v>
      </c>
    </row>
    <row r="23" spans="1:4" ht="15.6" x14ac:dyDescent="0.3">
      <c r="A23" s="6" t="s">
        <v>109</v>
      </c>
      <c r="B23" s="4" t="s">
        <v>5</v>
      </c>
      <c r="C23" s="19">
        <v>302</v>
      </c>
      <c r="D23" s="2">
        <f t="shared" si="0"/>
        <v>25</v>
      </c>
    </row>
    <row r="24" spans="1:4" ht="15.6" x14ac:dyDescent="0.3">
      <c r="A24" s="6" t="s">
        <v>102</v>
      </c>
      <c r="B24" s="4" t="s">
        <v>8</v>
      </c>
      <c r="C24" s="19">
        <v>322</v>
      </c>
      <c r="D24" s="2">
        <f t="shared" si="0"/>
        <v>22</v>
      </c>
    </row>
    <row r="25" spans="1:4" ht="15.6" x14ac:dyDescent="0.3">
      <c r="A25" s="6" t="s">
        <v>56</v>
      </c>
      <c r="B25" s="4" t="s">
        <v>6</v>
      </c>
      <c r="C25" s="19">
        <v>367</v>
      </c>
      <c r="D25" s="2">
        <f t="shared" si="0"/>
        <v>11</v>
      </c>
    </row>
    <row r="26" spans="1:4" ht="15.6" x14ac:dyDescent="0.3">
      <c r="A26" s="6" t="s">
        <v>46</v>
      </c>
      <c r="B26" s="4" t="s">
        <v>9</v>
      </c>
      <c r="C26" s="19">
        <v>318</v>
      </c>
      <c r="D26" s="2">
        <f t="shared" si="0"/>
        <v>23</v>
      </c>
    </row>
    <row r="27" spans="1:4" ht="15.6" x14ac:dyDescent="0.3">
      <c r="A27" s="6" t="s">
        <v>67</v>
      </c>
      <c r="B27" s="4" t="s">
        <v>12</v>
      </c>
      <c r="C27" s="19">
        <v>344</v>
      </c>
      <c r="D27" s="2">
        <f t="shared" si="0"/>
        <v>19</v>
      </c>
    </row>
    <row r="28" spans="1:4" ht="15.6" x14ac:dyDescent="0.3">
      <c r="A28" s="6" t="s">
        <v>75</v>
      </c>
      <c r="B28" s="4" t="s">
        <v>13</v>
      </c>
      <c r="C28" s="19">
        <v>349</v>
      </c>
      <c r="D28" s="2">
        <f t="shared" si="0"/>
        <v>17</v>
      </c>
    </row>
    <row r="29" spans="1:4" ht="15.6" x14ac:dyDescent="0.3">
      <c r="A29" s="6" t="s">
        <v>103</v>
      </c>
      <c r="B29" s="4" t="s">
        <v>8</v>
      </c>
      <c r="C29" s="19">
        <v>345</v>
      </c>
      <c r="D29" s="2">
        <f t="shared" si="0"/>
        <v>18</v>
      </c>
    </row>
  </sheetData>
  <sheetProtection algorithmName="SHA-512" hashValue="LJ57aM5Iazz0Xx1U/S++8oe4kbSBFtWsS+i89oiaU8wC5UwlyhpqZvQLMLiVYfVgaEQryltJ9qOxs8iUnZ09Hw==" saltValue="JqfWwVllfzQSFK0Ydyg3VA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9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7" workbookViewId="0">
      <selection activeCell="E18" sqref="E18"/>
    </sheetView>
  </sheetViews>
  <sheetFormatPr defaultRowHeight="14.4" x14ac:dyDescent="0.3"/>
  <cols>
    <col min="1" max="1" width="18.33203125" customWidth="1"/>
    <col min="2" max="2" width="17.5546875" customWidth="1"/>
    <col min="4" max="4" width="19.6640625" customWidth="1"/>
  </cols>
  <sheetData>
    <row r="1" spans="1:4" x14ac:dyDescent="0.3">
      <c r="A1" s="11" t="s">
        <v>0</v>
      </c>
      <c r="B1" s="11" t="s">
        <v>33</v>
      </c>
      <c r="C1" s="11" t="s">
        <v>2</v>
      </c>
      <c r="D1" s="11" t="s">
        <v>4</v>
      </c>
    </row>
    <row r="2" spans="1:4" ht="15.6" x14ac:dyDescent="0.3">
      <c r="A2" s="6" t="s">
        <v>126</v>
      </c>
      <c r="B2" t="s">
        <v>214</v>
      </c>
      <c r="C2" s="12" t="s">
        <v>175</v>
      </c>
      <c r="D2" s="14" t="s">
        <v>13</v>
      </c>
    </row>
    <row r="3" spans="1:4" ht="15.6" x14ac:dyDescent="0.3">
      <c r="A3" s="6" t="s">
        <v>90</v>
      </c>
      <c r="B3" t="s">
        <v>215</v>
      </c>
      <c r="C3" s="12" t="s">
        <v>139</v>
      </c>
      <c r="D3" s="14" t="s">
        <v>5</v>
      </c>
    </row>
    <row r="4" spans="1:4" ht="15.6" x14ac:dyDescent="0.3">
      <c r="A4" s="6" t="s">
        <v>64</v>
      </c>
      <c r="B4" t="s">
        <v>216</v>
      </c>
      <c r="C4" s="12" t="s">
        <v>143</v>
      </c>
      <c r="D4" s="14" t="s">
        <v>12</v>
      </c>
    </row>
    <row r="5" spans="1:4" ht="15.6" x14ac:dyDescent="0.3">
      <c r="A5" s="6" t="s">
        <v>82</v>
      </c>
      <c r="B5" t="s">
        <v>217</v>
      </c>
      <c r="C5" s="12" t="s">
        <v>182</v>
      </c>
      <c r="D5" s="14" t="s">
        <v>7</v>
      </c>
    </row>
    <row r="6" spans="1:4" ht="15.6" x14ac:dyDescent="0.3">
      <c r="A6" s="6" t="s">
        <v>83</v>
      </c>
      <c r="B6" t="s">
        <v>218</v>
      </c>
      <c r="C6" s="12" t="s">
        <v>184</v>
      </c>
      <c r="D6" s="14" t="s">
        <v>7</v>
      </c>
    </row>
    <row r="7" spans="1:4" ht="15.6" x14ac:dyDescent="0.3">
      <c r="A7" s="6" t="s">
        <v>43</v>
      </c>
      <c r="B7" t="s">
        <v>219</v>
      </c>
      <c r="C7" s="12" t="s">
        <v>185</v>
      </c>
      <c r="D7" s="14" t="s">
        <v>9</v>
      </c>
    </row>
    <row r="8" spans="1:4" ht="15.6" x14ac:dyDescent="0.3">
      <c r="A8" s="6" t="s">
        <v>73</v>
      </c>
      <c r="B8" t="s">
        <v>220</v>
      </c>
      <c r="C8" s="12" t="s">
        <v>188</v>
      </c>
      <c r="D8" s="14" t="s">
        <v>13</v>
      </c>
    </row>
    <row r="9" spans="1:4" ht="15.6" x14ac:dyDescent="0.3">
      <c r="A9" s="6" t="s">
        <v>54</v>
      </c>
      <c r="B9" t="s">
        <v>221</v>
      </c>
      <c r="C9" s="12" t="s">
        <v>141</v>
      </c>
      <c r="D9" s="14" t="s">
        <v>6</v>
      </c>
    </row>
    <row r="10" spans="1:4" ht="15.6" x14ac:dyDescent="0.3">
      <c r="A10" s="6" t="s">
        <v>91</v>
      </c>
      <c r="B10" t="s">
        <v>222</v>
      </c>
      <c r="C10" s="12" t="s">
        <v>144</v>
      </c>
      <c r="D10" s="14" t="s">
        <v>5</v>
      </c>
    </row>
    <row r="11" spans="1:4" ht="15.6" x14ac:dyDescent="0.3">
      <c r="A11" s="6" t="s">
        <v>66</v>
      </c>
      <c r="B11" t="s">
        <v>223</v>
      </c>
      <c r="C11" s="12" t="s">
        <v>186</v>
      </c>
      <c r="D11" s="14" t="s">
        <v>12</v>
      </c>
    </row>
    <row r="12" spans="1:4" ht="15.6" x14ac:dyDescent="0.3">
      <c r="A12" s="6" t="s">
        <v>108</v>
      </c>
      <c r="B12" t="s">
        <v>224</v>
      </c>
      <c r="C12" s="12" t="s">
        <v>190</v>
      </c>
      <c r="D12" s="14" t="s">
        <v>13</v>
      </c>
    </row>
    <row r="13" spans="1:4" ht="15.6" x14ac:dyDescent="0.3">
      <c r="A13" s="6" t="s">
        <v>44</v>
      </c>
      <c r="B13" t="s">
        <v>225</v>
      </c>
      <c r="C13" s="12" t="s">
        <v>178</v>
      </c>
      <c r="D13" s="14" t="s">
        <v>9</v>
      </c>
    </row>
    <row r="14" spans="1:4" ht="15.6" x14ac:dyDescent="0.3">
      <c r="A14" s="6" t="s">
        <v>100</v>
      </c>
      <c r="B14" t="s">
        <v>226</v>
      </c>
      <c r="C14" s="12" t="s">
        <v>142</v>
      </c>
      <c r="D14" s="14" t="s">
        <v>8</v>
      </c>
    </row>
    <row r="15" spans="1:4" ht="15.6" x14ac:dyDescent="0.3">
      <c r="A15" s="6" t="s">
        <v>55</v>
      </c>
      <c r="B15" s="9" t="s">
        <v>137</v>
      </c>
      <c r="C15" s="12" t="s">
        <v>137</v>
      </c>
      <c r="D15" s="14" t="s">
        <v>6</v>
      </c>
    </row>
    <row r="16" spans="1:4" ht="15.6" x14ac:dyDescent="0.3">
      <c r="A16" s="6" t="s">
        <v>84</v>
      </c>
      <c r="B16" t="s">
        <v>227</v>
      </c>
      <c r="C16" s="12" t="s">
        <v>175</v>
      </c>
      <c r="D16" s="14" t="s">
        <v>7</v>
      </c>
    </row>
    <row r="17" spans="1:4" ht="15.6" x14ac:dyDescent="0.3">
      <c r="A17" s="6" t="s">
        <v>92</v>
      </c>
      <c r="B17" t="s">
        <v>228</v>
      </c>
      <c r="C17" s="12" t="s">
        <v>191</v>
      </c>
      <c r="D17" s="14" t="s">
        <v>5</v>
      </c>
    </row>
    <row r="18" spans="1:4" ht="15.6" x14ac:dyDescent="0.3">
      <c r="A18" s="6" t="s">
        <v>65</v>
      </c>
      <c r="B18" t="s">
        <v>229</v>
      </c>
      <c r="C18" s="12" t="s">
        <v>187</v>
      </c>
      <c r="D18" s="14" t="s">
        <v>12</v>
      </c>
    </row>
    <row r="19" spans="1:4" ht="15.6" x14ac:dyDescent="0.3">
      <c r="A19" s="6" t="s">
        <v>74</v>
      </c>
      <c r="B19" t="s">
        <v>230</v>
      </c>
      <c r="C19" s="12" t="s">
        <v>180</v>
      </c>
      <c r="D19" s="14" t="s">
        <v>13</v>
      </c>
    </row>
    <row r="20" spans="1:4" ht="15.6" x14ac:dyDescent="0.3">
      <c r="A20" s="6" t="s">
        <v>45</v>
      </c>
      <c r="B20" t="s">
        <v>231</v>
      </c>
      <c r="C20" s="12" t="s">
        <v>138</v>
      </c>
      <c r="D20" s="14" t="s">
        <v>9</v>
      </c>
    </row>
    <row r="21" spans="1:4" ht="15.6" x14ac:dyDescent="0.3">
      <c r="A21" s="6" t="s">
        <v>101</v>
      </c>
      <c r="B21" t="s">
        <v>232</v>
      </c>
      <c r="C21" s="12" t="s">
        <v>188</v>
      </c>
      <c r="D21" s="14" t="s">
        <v>8</v>
      </c>
    </row>
    <row r="22" spans="1:4" ht="15.6" x14ac:dyDescent="0.3">
      <c r="A22" s="6" t="s">
        <v>107</v>
      </c>
      <c r="B22" t="s">
        <v>233</v>
      </c>
      <c r="C22" s="12" t="s">
        <v>177</v>
      </c>
      <c r="D22" s="14" t="s">
        <v>7</v>
      </c>
    </row>
    <row r="23" spans="1:4" ht="15.6" x14ac:dyDescent="0.3">
      <c r="A23" s="6" t="s">
        <v>109</v>
      </c>
      <c r="B23" t="s">
        <v>234</v>
      </c>
      <c r="C23" s="10" t="s">
        <v>189</v>
      </c>
      <c r="D23" s="14" t="s">
        <v>8</v>
      </c>
    </row>
    <row r="24" spans="1:4" ht="15.6" x14ac:dyDescent="0.3">
      <c r="A24" s="6" t="s">
        <v>102</v>
      </c>
      <c r="B24" t="s">
        <v>235</v>
      </c>
      <c r="C24" s="10" t="s">
        <v>173</v>
      </c>
      <c r="D24" s="14" t="s">
        <v>5</v>
      </c>
    </row>
    <row r="25" spans="1:4" ht="15.6" x14ac:dyDescent="0.3">
      <c r="A25" s="6" t="s">
        <v>56</v>
      </c>
      <c r="B25" t="s">
        <v>236</v>
      </c>
      <c r="C25" s="10" t="s">
        <v>140</v>
      </c>
      <c r="D25" s="14" t="s">
        <v>6</v>
      </c>
    </row>
    <row r="26" spans="1:4" ht="15.6" x14ac:dyDescent="0.3">
      <c r="A26" s="6" t="s">
        <v>46</v>
      </c>
      <c r="B26" t="s">
        <v>237</v>
      </c>
      <c r="C26" s="10" t="s">
        <v>181</v>
      </c>
      <c r="D26" s="14" t="s">
        <v>9</v>
      </c>
    </row>
    <row r="27" spans="1:4" ht="15.6" x14ac:dyDescent="0.3">
      <c r="A27" s="6" t="s">
        <v>67</v>
      </c>
      <c r="B27" t="s">
        <v>238</v>
      </c>
      <c r="C27" s="10" t="s">
        <v>179</v>
      </c>
      <c r="D27" s="14" t="s">
        <v>12</v>
      </c>
    </row>
    <row r="28" spans="1:4" ht="15.6" x14ac:dyDescent="0.3">
      <c r="A28" s="6" t="s">
        <v>75</v>
      </c>
      <c r="B28" t="s">
        <v>239</v>
      </c>
      <c r="C28" s="10" t="s">
        <v>176</v>
      </c>
      <c r="D28" s="14" t="s">
        <v>13</v>
      </c>
    </row>
    <row r="29" spans="1:4" ht="15.6" x14ac:dyDescent="0.3">
      <c r="A29" s="6" t="s">
        <v>103</v>
      </c>
      <c r="B29" t="s">
        <v>240</v>
      </c>
      <c r="C29" s="10" t="s">
        <v>183</v>
      </c>
      <c r="D29" s="14" t="s">
        <v>8</v>
      </c>
    </row>
  </sheetData>
  <sheetProtection algorithmName="SHA-512" hashValue="0am4zz6213pZRuYK8yQuPHsbA6oIbhKIOlCNLfG17vkQC+07uooteGHqI1xw3/45i5T4bQ3vgCN8wO4vRTaLNQ==" saltValue="edOuUv0t+2FUBUnLhskiuA==" spinCount="100000" sheet="1" objects="1" scenario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A00-000000000000}">
          <x14:formula1>
            <xm:f>List1!$A$2:$A$9</xm:f>
          </x14:formula1>
          <xm:sqref>D2:D29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G19" sqref="G19"/>
    </sheetView>
  </sheetViews>
  <sheetFormatPr defaultRowHeight="14.4" x14ac:dyDescent="0.3"/>
  <cols>
    <col min="1" max="1" width="22.44140625" customWidth="1"/>
    <col min="2" max="2" width="15.5546875" customWidth="1"/>
    <col min="3" max="3" width="13.5546875" customWidth="1"/>
    <col min="4" max="4" width="10.554687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113</v>
      </c>
      <c r="B2" s="4" t="s">
        <v>6</v>
      </c>
      <c r="C2" s="18">
        <v>7.83</v>
      </c>
      <c r="D2" s="2">
        <f>RANK(C2,$C$2:$C$24,1)</f>
        <v>11</v>
      </c>
    </row>
    <row r="3" spans="1:4" ht="15.6" x14ac:dyDescent="0.3">
      <c r="A3" s="6" t="s">
        <v>10</v>
      </c>
      <c r="B3" s="4" t="s">
        <v>9</v>
      </c>
      <c r="C3" s="18">
        <v>7.64</v>
      </c>
      <c r="D3" s="2">
        <f t="shared" ref="D3:D23" si="0">RANK(C3,$C$2:$C$24,1)</f>
        <v>5</v>
      </c>
    </row>
    <row r="4" spans="1:4" ht="15.6" x14ac:dyDescent="0.3">
      <c r="A4" s="6" t="s">
        <v>14</v>
      </c>
      <c r="B4" s="4" t="s">
        <v>8</v>
      </c>
      <c r="C4" s="18">
        <v>8.06</v>
      </c>
      <c r="D4" s="2">
        <f t="shared" si="0"/>
        <v>14</v>
      </c>
    </row>
    <row r="5" spans="1:4" ht="15.6" x14ac:dyDescent="0.3">
      <c r="A5" s="6" t="s">
        <v>15</v>
      </c>
      <c r="B5" s="4" t="s">
        <v>7</v>
      </c>
      <c r="C5" s="18">
        <v>8.08</v>
      </c>
      <c r="D5" s="2">
        <f t="shared" si="0"/>
        <v>15</v>
      </c>
    </row>
    <row r="6" spans="1:4" ht="15.6" x14ac:dyDescent="0.3">
      <c r="A6" s="6" t="s">
        <v>114</v>
      </c>
      <c r="B6" s="4" t="s">
        <v>6</v>
      </c>
      <c r="C6" s="18">
        <v>8.1300000000000008</v>
      </c>
      <c r="D6" s="2">
        <f t="shared" si="0"/>
        <v>16</v>
      </c>
    </row>
    <row r="7" spans="1:4" ht="15.6" x14ac:dyDescent="0.3">
      <c r="A7" s="6" t="s">
        <v>16</v>
      </c>
      <c r="B7" s="4" t="s">
        <v>13</v>
      </c>
      <c r="C7" s="18">
        <v>8.51</v>
      </c>
      <c r="D7" s="2">
        <f t="shared" si="0"/>
        <v>20</v>
      </c>
    </row>
    <row r="8" spans="1:4" ht="15.6" x14ac:dyDescent="0.3">
      <c r="A8" s="6" t="s">
        <v>11</v>
      </c>
      <c r="B8" s="4" t="s">
        <v>5</v>
      </c>
      <c r="C8" s="18">
        <v>7.29</v>
      </c>
      <c r="D8" s="2">
        <f t="shared" si="0"/>
        <v>2</v>
      </c>
    </row>
    <row r="9" spans="1:4" ht="15.6" x14ac:dyDescent="0.3">
      <c r="A9" s="6" t="s">
        <v>85</v>
      </c>
      <c r="B9" s="4" t="s">
        <v>7</v>
      </c>
      <c r="C9" s="18">
        <v>7.76</v>
      </c>
      <c r="D9" s="2">
        <f t="shared" si="0"/>
        <v>9</v>
      </c>
    </row>
    <row r="10" spans="1:4" ht="15.6" x14ac:dyDescent="0.3">
      <c r="A10" s="6" t="s">
        <v>115</v>
      </c>
      <c r="B10" s="4" t="s">
        <v>6</v>
      </c>
      <c r="C10" s="18">
        <v>7.5</v>
      </c>
      <c r="D10" s="2">
        <f t="shared" si="0"/>
        <v>3</v>
      </c>
    </row>
    <row r="11" spans="1:4" ht="15.6" x14ac:dyDescent="0.3">
      <c r="A11" s="6" t="s">
        <v>97</v>
      </c>
      <c r="B11" s="4" t="s">
        <v>13</v>
      </c>
      <c r="C11" s="18">
        <v>7.93</v>
      </c>
      <c r="D11" s="2">
        <f t="shared" si="0"/>
        <v>12</v>
      </c>
    </row>
    <row r="12" spans="1:4" ht="15.6" x14ac:dyDescent="0.3">
      <c r="A12" s="6" t="s">
        <v>18</v>
      </c>
      <c r="B12" s="4" t="s">
        <v>5</v>
      </c>
      <c r="C12" s="18">
        <v>8.1999999999999993</v>
      </c>
      <c r="D12" s="2">
        <f t="shared" si="0"/>
        <v>18</v>
      </c>
    </row>
    <row r="13" spans="1:4" ht="15.6" x14ac:dyDescent="0.3">
      <c r="A13" s="6" t="s">
        <v>17</v>
      </c>
      <c r="B13" s="4" t="s">
        <v>9</v>
      </c>
      <c r="C13" s="18">
        <v>7.66</v>
      </c>
      <c r="D13" s="2">
        <f t="shared" si="0"/>
        <v>6</v>
      </c>
    </row>
    <row r="14" spans="1:4" ht="15.6" x14ac:dyDescent="0.3">
      <c r="A14" s="6" t="s">
        <v>19</v>
      </c>
      <c r="B14" s="4" t="s">
        <v>13</v>
      </c>
      <c r="C14" s="18">
        <v>8.35</v>
      </c>
      <c r="D14" s="2">
        <f t="shared" si="0"/>
        <v>19</v>
      </c>
    </row>
    <row r="15" spans="1:4" ht="15.6" x14ac:dyDescent="0.3">
      <c r="A15" s="6" t="s">
        <v>104</v>
      </c>
      <c r="B15" s="4" t="s">
        <v>8</v>
      </c>
      <c r="C15" s="18">
        <v>7.93</v>
      </c>
      <c r="D15" s="2">
        <f t="shared" si="0"/>
        <v>12</v>
      </c>
    </row>
    <row r="16" spans="1:4" ht="15.6" x14ac:dyDescent="0.3">
      <c r="A16" s="6" t="s">
        <v>116</v>
      </c>
      <c r="B16" s="4" t="s">
        <v>7</v>
      </c>
      <c r="C16" s="18">
        <v>8.15</v>
      </c>
      <c r="D16" s="2">
        <f t="shared" si="0"/>
        <v>17</v>
      </c>
    </row>
    <row r="17" spans="1:4" ht="15.6" x14ac:dyDescent="0.3">
      <c r="A17" s="6" t="s">
        <v>34</v>
      </c>
      <c r="B17" s="4" t="s">
        <v>6</v>
      </c>
      <c r="C17" s="18">
        <v>7.09</v>
      </c>
      <c r="D17" s="2">
        <f t="shared" si="0"/>
        <v>1</v>
      </c>
    </row>
    <row r="18" spans="1:4" ht="15.6" x14ac:dyDescent="0.3">
      <c r="A18" s="6" t="s">
        <v>48</v>
      </c>
      <c r="B18" s="4" t="s">
        <v>9</v>
      </c>
      <c r="C18" s="18">
        <v>7.72</v>
      </c>
      <c r="D18" s="2">
        <f t="shared" si="0"/>
        <v>7</v>
      </c>
    </row>
    <row r="19" spans="1:4" ht="15.6" x14ac:dyDescent="0.3">
      <c r="A19" s="6" t="s">
        <v>110</v>
      </c>
      <c r="B19" s="4" t="s">
        <v>5</v>
      </c>
      <c r="C19" s="18">
        <v>7.52</v>
      </c>
      <c r="D19" s="2">
        <f t="shared" si="0"/>
        <v>4</v>
      </c>
    </row>
    <row r="20" spans="1:4" ht="15.6" x14ac:dyDescent="0.3">
      <c r="A20" s="6" t="s">
        <v>86</v>
      </c>
      <c r="B20" s="4" t="s">
        <v>7</v>
      </c>
      <c r="C20" s="18">
        <v>7.72</v>
      </c>
      <c r="D20" s="2">
        <f t="shared" si="0"/>
        <v>7</v>
      </c>
    </row>
    <row r="21" spans="1:4" ht="15.6" x14ac:dyDescent="0.3">
      <c r="A21" s="6" t="s">
        <v>47</v>
      </c>
      <c r="B21" s="4" t="s">
        <v>9</v>
      </c>
      <c r="C21" s="18">
        <v>8.74</v>
      </c>
      <c r="D21" s="2">
        <f t="shared" si="0"/>
        <v>21</v>
      </c>
    </row>
    <row r="22" spans="1:4" ht="15.6" x14ac:dyDescent="0.3">
      <c r="A22" s="6" t="s">
        <v>89</v>
      </c>
      <c r="B22" s="4" t="s">
        <v>5</v>
      </c>
      <c r="C22" s="18">
        <v>7.79</v>
      </c>
      <c r="D22" s="2">
        <f t="shared" si="0"/>
        <v>10</v>
      </c>
    </row>
    <row r="23" spans="1:4" ht="15.6" x14ac:dyDescent="0.3">
      <c r="A23" s="6" t="s">
        <v>128</v>
      </c>
      <c r="B23" s="4" t="s">
        <v>13</v>
      </c>
      <c r="C23" s="18">
        <v>9.75</v>
      </c>
      <c r="D23" s="2">
        <f t="shared" si="0"/>
        <v>22</v>
      </c>
    </row>
    <row r="24" spans="1:4" ht="15.6" x14ac:dyDescent="0.3">
      <c r="A24" s="6"/>
      <c r="B24" s="4"/>
      <c r="C24" s="5"/>
      <c r="D24" s="2"/>
    </row>
    <row r="25" spans="1:4" ht="15.6" x14ac:dyDescent="0.3">
      <c r="A25" s="6"/>
      <c r="B25" s="4"/>
    </row>
    <row r="26" spans="1:4" ht="15.6" x14ac:dyDescent="0.3">
      <c r="A26" s="6"/>
      <c r="B26" s="4"/>
    </row>
    <row r="27" spans="1:4" ht="15.6" x14ac:dyDescent="0.3">
      <c r="A27" s="6"/>
      <c r="B27" s="4"/>
    </row>
    <row r="28" spans="1:4" ht="15.6" x14ac:dyDescent="0.3">
      <c r="A28" s="6"/>
      <c r="B28" s="4"/>
    </row>
    <row r="29" spans="1:4" ht="15.6" x14ac:dyDescent="0.3">
      <c r="A29" s="6"/>
      <c r="B29" s="4"/>
    </row>
  </sheetData>
  <sheetProtection algorithmName="SHA-512" hashValue="c48reuX3+81XE9vEjpIK9YMzrbDndRLuy3LL6/EDJi9Fs4VF8zhZ3N7KapdOLNYs2plvYEr3X+B6tuvYNF3vnA==" saltValue="lP5Nft1ayiiUC7lYEMIQdA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B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3"/>
  <sheetViews>
    <sheetView workbookViewId="0">
      <selection activeCell="H18" sqref="H18"/>
    </sheetView>
  </sheetViews>
  <sheetFormatPr defaultRowHeight="14.4" x14ac:dyDescent="0.3"/>
  <cols>
    <col min="1" max="1" width="24.88671875" customWidth="1"/>
    <col min="2" max="2" width="16.88671875" customWidth="1"/>
    <col min="3" max="3" width="14.44140625" customWidth="1"/>
    <col min="4" max="4" width="12.8867187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113</v>
      </c>
      <c r="B2" s="4" t="s">
        <v>6</v>
      </c>
      <c r="C2" s="17">
        <v>2.5131944444444442E-3</v>
      </c>
      <c r="D2" s="2">
        <f>RANK(C2,$C$2:$C$23,1)</f>
        <v>20</v>
      </c>
    </row>
    <row r="3" spans="1:4" ht="15.6" x14ac:dyDescent="0.3">
      <c r="A3" s="6" t="s">
        <v>10</v>
      </c>
      <c r="B3" s="4" t="s">
        <v>9</v>
      </c>
      <c r="C3" s="17">
        <v>2.3561342592592592E-3</v>
      </c>
      <c r="D3" s="2">
        <f t="shared" ref="D3:D23" si="0">RANK(C3,$C$2:$C$23,1)</f>
        <v>17</v>
      </c>
    </row>
    <row r="4" spans="1:4" ht="15.6" x14ac:dyDescent="0.3">
      <c r="A4" s="6" t="s">
        <v>14</v>
      </c>
      <c r="B4" s="4" t="s">
        <v>8</v>
      </c>
      <c r="C4" s="17">
        <v>2.2829861111111111E-3</v>
      </c>
      <c r="D4" s="2">
        <f t="shared" si="0"/>
        <v>11</v>
      </c>
    </row>
    <row r="5" spans="1:4" ht="15.6" x14ac:dyDescent="0.3">
      <c r="A5" s="6" t="s">
        <v>15</v>
      </c>
      <c r="B5" s="4" t="s">
        <v>7</v>
      </c>
      <c r="C5" s="17">
        <v>2.2967592592592592E-3</v>
      </c>
      <c r="D5" s="2">
        <f t="shared" si="0"/>
        <v>13</v>
      </c>
    </row>
    <row r="6" spans="1:4" ht="15.6" x14ac:dyDescent="0.3">
      <c r="A6" s="6" t="s">
        <v>114</v>
      </c>
      <c r="B6" s="4" t="s">
        <v>6</v>
      </c>
      <c r="C6" s="17">
        <v>2.2494212962962962E-3</v>
      </c>
      <c r="D6" s="2">
        <f t="shared" si="0"/>
        <v>10</v>
      </c>
    </row>
    <row r="7" spans="1:4" ht="15.6" x14ac:dyDescent="0.3">
      <c r="A7" s="6" t="s">
        <v>16</v>
      </c>
      <c r="B7" s="4" t="s">
        <v>13</v>
      </c>
      <c r="C7" s="17">
        <v>2.1521990740740742E-3</v>
      </c>
      <c r="D7" s="2">
        <f t="shared" si="0"/>
        <v>6</v>
      </c>
    </row>
    <row r="8" spans="1:4" ht="15.6" x14ac:dyDescent="0.3">
      <c r="A8" s="6" t="s">
        <v>11</v>
      </c>
      <c r="B8" s="4" t="s">
        <v>5</v>
      </c>
      <c r="C8" s="17">
        <v>1.9667824074074075E-3</v>
      </c>
      <c r="D8" s="2">
        <f t="shared" si="0"/>
        <v>1</v>
      </c>
    </row>
    <row r="9" spans="1:4" ht="15.6" x14ac:dyDescent="0.3">
      <c r="A9" s="6" t="s">
        <v>85</v>
      </c>
      <c r="B9" s="4" t="s">
        <v>7</v>
      </c>
      <c r="C9" s="17">
        <v>2.0839120370370373E-3</v>
      </c>
      <c r="D9" s="2">
        <f t="shared" si="0"/>
        <v>3</v>
      </c>
    </row>
    <row r="10" spans="1:4" ht="15.6" x14ac:dyDescent="0.3">
      <c r="A10" s="6" t="s">
        <v>115</v>
      </c>
      <c r="B10" s="4" t="s">
        <v>6</v>
      </c>
      <c r="C10" s="17">
        <v>2.9542824074074072E-3</v>
      </c>
      <c r="D10" s="2">
        <f t="shared" si="0"/>
        <v>22</v>
      </c>
    </row>
    <row r="11" spans="1:4" ht="15.6" x14ac:dyDescent="0.3">
      <c r="A11" s="6" t="s">
        <v>97</v>
      </c>
      <c r="B11" s="4" t="s">
        <v>13</v>
      </c>
      <c r="C11" s="17">
        <v>2.5733796296296299E-3</v>
      </c>
      <c r="D11" s="2">
        <f t="shared" si="0"/>
        <v>21</v>
      </c>
    </row>
    <row r="12" spans="1:4" ht="15.6" x14ac:dyDescent="0.3">
      <c r="A12" s="6" t="s">
        <v>18</v>
      </c>
      <c r="B12" s="4" t="s">
        <v>5</v>
      </c>
      <c r="C12" s="17">
        <v>2.0917824074074077E-3</v>
      </c>
      <c r="D12" s="2">
        <f t="shared" si="0"/>
        <v>4</v>
      </c>
    </row>
    <row r="13" spans="1:4" ht="15.6" x14ac:dyDescent="0.3">
      <c r="A13" s="6" t="s">
        <v>17</v>
      </c>
      <c r="B13" s="4" t="s">
        <v>9</v>
      </c>
      <c r="C13" s="17">
        <v>2.0968749999999998E-3</v>
      </c>
      <c r="D13" s="2">
        <f t="shared" si="0"/>
        <v>5</v>
      </c>
    </row>
    <row r="14" spans="1:4" ht="15.6" x14ac:dyDescent="0.3">
      <c r="A14" s="6" t="s">
        <v>19</v>
      </c>
      <c r="B14" s="4" t="s">
        <v>13</v>
      </c>
      <c r="C14" s="17">
        <v>2.315162037037037E-3</v>
      </c>
      <c r="D14" s="2">
        <f t="shared" si="0"/>
        <v>14</v>
      </c>
    </row>
    <row r="15" spans="1:4" ht="15.6" x14ac:dyDescent="0.3">
      <c r="A15" s="6" t="s">
        <v>104</v>
      </c>
      <c r="B15" s="4" t="s">
        <v>8</v>
      </c>
      <c r="C15" s="17">
        <v>2.3846064814814815E-3</v>
      </c>
      <c r="D15" s="2">
        <f t="shared" si="0"/>
        <v>18</v>
      </c>
    </row>
    <row r="16" spans="1:4" ht="15.6" x14ac:dyDescent="0.3">
      <c r="A16" s="6" t="s">
        <v>120</v>
      </c>
      <c r="B16" s="4" t="s">
        <v>7</v>
      </c>
      <c r="C16" s="17">
        <v>2.284490740740741E-3</v>
      </c>
      <c r="D16" s="2">
        <f t="shared" si="0"/>
        <v>12</v>
      </c>
    </row>
    <row r="17" spans="1:4" ht="15.6" x14ac:dyDescent="0.3">
      <c r="A17" s="6" t="s">
        <v>34</v>
      </c>
      <c r="B17" s="4" t="s">
        <v>6</v>
      </c>
      <c r="C17" s="17">
        <v>2.3290509259259258E-3</v>
      </c>
      <c r="D17" s="2">
        <f t="shared" si="0"/>
        <v>15</v>
      </c>
    </row>
    <row r="18" spans="1:4" ht="15.6" x14ac:dyDescent="0.3">
      <c r="A18" s="6" t="s">
        <v>48</v>
      </c>
      <c r="B18" s="4" t="s">
        <v>9</v>
      </c>
      <c r="C18" s="17">
        <v>2.1918981481481481E-3</v>
      </c>
      <c r="D18" s="2">
        <f t="shared" si="0"/>
        <v>7</v>
      </c>
    </row>
    <row r="19" spans="1:4" ht="15.6" x14ac:dyDescent="0.3">
      <c r="A19" s="6" t="s">
        <v>110</v>
      </c>
      <c r="B19" s="4" t="s">
        <v>5</v>
      </c>
      <c r="C19" s="17">
        <v>2.245138888888889E-3</v>
      </c>
      <c r="D19" s="2">
        <f t="shared" si="0"/>
        <v>9</v>
      </c>
    </row>
    <row r="20" spans="1:4" ht="15.6" x14ac:dyDescent="0.3">
      <c r="A20" s="6" t="s">
        <v>86</v>
      </c>
      <c r="B20" s="4" t="s">
        <v>7</v>
      </c>
      <c r="C20" s="17">
        <v>2.2109953703703705E-3</v>
      </c>
      <c r="D20" s="2">
        <f t="shared" si="0"/>
        <v>8</v>
      </c>
    </row>
    <row r="21" spans="1:4" ht="15.6" x14ac:dyDescent="0.3">
      <c r="A21" s="6" t="s">
        <v>47</v>
      </c>
      <c r="B21" s="4" t="s">
        <v>9</v>
      </c>
      <c r="C21" s="17">
        <v>2.3515046296296296E-3</v>
      </c>
      <c r="D21" s="2">
        <f t="shared" si="0"/>
        <v>16</v>
      </c>
    </row>
    <row r="22" spans="1:4" ht="15.6" x14ac:dyDescent="0.3">
      <c r="A22" s="6" t="s">
        <v>89</v>
      </c>
      <c r="B22" s="4" t="s">
        <v>5</v>
      </c>
      <c r="C22" s="17">
        <v>1.972222222222222E-3</v>
      </c>
      <c r="D22" s="2">
        <f t="shared" si="0"/>
        <v>2</v>
      </c>
    </row>
    <row r="23" spans="1:4" ht="15.6" x14ac:dyDescent="0.3">
      <c r="A23" s="6" t="s">
        <v>128</v>
      </c>
      <c r="B23" s="4" t="s">
        <v>13</v>
      </c>
      <c r="C23" s="17">
        <v>2.4849537037037036E-3</v>
      </c>
      <c r="D23" s="2">
        <f t="shared" si="0"/>
        <v>19</v>
      </c>
    </row>
  </sheetData>
  <sheetProtection algorithmName="SHA-512" hashValue="wlWWEni8xLX/9zWsrrdHR5ZCMiY5STY/m9kADu15yOf7XMT4rXFnUEd4F85Awkx6qS7DboFoQdND/d1G5X5H7Q==" saltValue="KwqxbXHlavIk0wyoN05QBQ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C00-000000000000}">
          <x14:formula1>
            <xm:f>List1!$A$2:$A$9</xm:f>
          </x14:formula1>
          <xm:sqref>B2:B23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workbookViewId="0">
      <selection activeCell="H19" sqref="H19"/>
    </sheetView>
  </sheetViews>
  <sheetFormatPr defaultRowHeight="14.4" x14ac:dyDescent="0.3"/>
  <cols>
    <col min="1" max="1" width="23.5546875" customWidth="1"/>
    <col min="2" max="2" width="18.5546875" customWidth="1"/>
    <col min="3" max="3" width="11.5546875" customWidth="1"/>
    <col min="4" max="4" width="12.4414062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113</v>
      </c>
      <c r="B2" s="4" t="s">
        <v>6</v>
      </c>
      <c r="C2" s="18">
        <v>6.4</v>
      </c>
      <c r="D2" s="2">
        <f>RANK(C2,$C$2:$C$23,0)</f>
        <v>4</v>
      </c>
    </row>
    <row r="3" spans="1:4" ht="15.6" x14ac:dyDescent="0.3">
      <c r="A3" s="6" t="s">
        <v>10</v>
      </c>
      <c r="B3" s="4" t="s">
        <v>9</v>
      </c>
      <c r="C3" s="18">
        <v>4.5</v>
      </c>
      <c r="D3" s="2">
        <f t="shared" ref="D3:D23" si="0">RANK(C3,$C$2:$C$23,0)</f>
        <v>17</v>
      </c>
    </row>
    <row r="4" spans="1:4" ht="15.6" x14ac:dyDescent="0.3">
      <c r="A4" s="6" t="s">
        <v>14</v>
      </c>
      <c r="B4" s="4" t="s">
        <v>8</v>
      </c>
      <c r="C4" s="18">
        <v>5</v>
      </c>
      <c r="D4" s="2">
        <f t="shared" si="0"/>
        <v>12</v>
      </c>
    </row>
    <row r="5" spans="1:4" ht="15.6" x14ac:dyDescent="0.3">
      <c r="A5" s="6" t="s">
        <v>15</v>
      </c>
      <c r="B5" s="4" t="s">
        <v>7</v>
      </c>
      <c r="C5" s="18">
        <v>7.7</v>
      </c>
      <c r="D5" s="2">
        <f t="shared" si="0"/>
        <v>1</v>
      </c>
    </row>
    <row r="6" spans="1:4" ht="15.6" x14ac:dyDescent="0.3">
      <c r="A6" s="6" t="s">
        <v>115</v>
      </c>
      <c r="B6" s="4" t="s">
        <v>6</v>
      </c>
      <c r="C6" s="18">
        <v>4.5999999999999996</v>
      </c>
      <c r="D6" s="2">
        <f t="shared" si="0"/>
        <v>15</v>
      </c>
    </row>
    <row r="7" spans="1:4" ht="15.6" x14ac:dyDescent="0.3">
      <c r="A7" s="6" t="s">
        <v>16</v>
      </c>
      <c r="B7" s="4" t="s">
        <v>13</v>
      </c>
      <c r="C7" s="18">
        <v>4.5</v>
      </c>
      <c r="D7" s="2">
        <f t="shared" si="0"/>
        <v>17</v>
      </c>
    </row>
    <row r="8" spans="1:4" ht="15.6" x14ac:dyDescent="0.3">
      <c r="A8" s="6" t="s">
        <v>11</v>
      </c>
      <c r="B8" s="4" t="s">
        <v>5</v>
      </c>
      <c r="C8" s="18">
        <v>6</v>
      </c>
      <c r="D8" s="2">
        <f t="shared" si="0"/>
        <v>6</v>
      </c>
    </row>
    <row r="9" spans="1:4" ht="15.6" x14ac:dyDescent="0.3">
      <c r="A9" s="6" t="s">
        <v>85</v>
      </c>
      <c r="B9" s="4" t="s">
        <v>7</v>
      </c>
      <c r="C9" s="18">
        <v>6.1</v>
      </c>
      <c r="D9" s="2">
        <f t="shared" si="0"/>
        <v>5</v>
      </c>
    </row>
    <row r="10" spans="1:4" ht="15.6" x14ac:dyDescent="0.3">
      <c r="A10" s="6" t="s">
        <v>115</v>
      </c>
      <c r="B10" s="4" t="s">
        <v>6</v>
      </c>
      <c r="C10" s="18">
        <v>4.5999999999999996</v>
      </c>
      <c r="D10" s="2">
        <f t="shared" si="0"/>
        <v>15</v>
      </c>
    </row>
    <row r="11" spans="1:4" ht="15.6" x14ac:dyDescent="0.3">
      <c r="A11" s="6" t="s">
        <v>97</v>
      </c>
      <c r="B11" s="4" t="s">
        <v>13</v>
      </c>
      <c r="C11" s="18">
        <v>3.7</v>
      </c>
      <c r="D11" s="2">
        <f t="shared" si="0"/>
        <v>21</v>
      </c>
    </row>
    <row r="12" spans="1:4" ht="15.6" x14ac:dyDescent="0.3">
      <c r="A12" s="6" t="s">
        <v>18</v>
      </c>
      <c r="B12" s="4" t="s">
        <v>5</v>
      </c>
      <c r="C12" s="18">
        <v>5.3</v>
      </c>
      <c r="D12" s="2">
        <f t="shared" si="0"/>
        <v>10</v>
      </c>
    </row>
    <row r="13" spans="1:4" ht="15.6" x14ac:dyDescent="0.3">
      <c r="A13" s="6" t="s">
        <v>17</v>
      </c>
      <c r="B13" s="4" t="s">
        <v>9</v>
      </c>
      <c r="C13" s="18">
        <v>4.9000000000000004</v>
      </c>
      <c r="D13" s="2">
        <f t="shared" si="0"/>
        <v>13</v>
      </c>
    </row>
    <row r="14" spans="1:4" ht="15.6" x14ac:dyDescent="0.3">
      <c r="A14" s="6" t="s">
        <v>19</v>
      </c>
      <c r="B14" s="4" t="s">
        <v>13</v>
      </c>
      <c r="C14" s="18">
        <v>5.3</v>
      </c>
      <c r="D14" s="2">
        <f t="shared" si="0"/>
        <v>10</v>
      </c>
    </row>
    <row r="15" spans="1:4" ht="15.6" x14ac:dyDescent="0.3">
      <c r="A15" s="6" t="s">
        <v>104</v>
      </c>
      <c r="B15" s="4" t="s">
        <v>8</v>
      </c>
      <c r="C15" s="18">
        <v>4.7</v>
      </c>
      <c r="D15" s="2">
        <f t="shared" si="0"/>
        <v>14</v>
      </c>
    </row>
    <row r="16" spans="1:4" ht="15.6" x14ac:dyDescent="0.3">
      <c r="A16" s="6" t="s">
        <v>120</v>
      </c>
      <c r="B16" s="4" t="s">
        <v>7</v>
      </c>
      <c r="C16" s="18">
        <v>6.7</v>
      </c>
      <c r="D16" s="2">
        <f t="shared" si="0"/>
        <v>2</v>
      </c>
    </row>
    <row r="17" spans="1:4" ht="15.6" x14ac:dyDescent="0.3">
      <c r="A17" s="6" t="s">
        <v>34</v>
      </c>
      <c r="B17" s="4" t="s">
        <v>6</v>
      </c>
      <c r="C17" s="18">
        <v>5.5</v>
      </c>
      <c r="D17" s="2">
        <f t="shared" si="0"/>
        <v>8</v>
      </c>
    </row>
    <row r="18" spans="1:4" ht="15.6" x14ac:dyDescent="0.3">
      <c r="A18" s="6" t="s">
        <v>48</v>
      </c>
      <c r="B18" s="4" t="s">
        <v>9</v>
      </c>
      <c r="C18" s="18">
        <v>3.2</v>
      </c>
      <c r="D18" s="2">
        <f t="shared" si="0"/>
        <v>22</v>
      </c>
    </row>
    <row r="19" spans="1:4" ht="15.6" x14ac:dyDescent="0.3">
      <c r="A19" s="6" t="s">
        <v>110</v>
      </c>
      <c r="B19" s="4" t="s">
        <v>5</v>
      </c>
      <c r="C19" s="18">
        <v>5.95</v>
      </c>
      <c r="D19" s="2">
        <f t="shared" si="0"/>
        <v>7</v>
      </c>
    </row>
    <row r="20" spans="1:4" ht="15.6" x14ac:dyDescent="0.3">
      <c r="A20" s="6" t="s">
        <v>86</v>
      </c>
      <c r="B20" s="4" t="s">
        <v>7</v>
      </c>
      <c r="C20" s="18">
        <v>6.7</v>
      </c>
      <c r="D20" s="2">
        <f t="shared" si="0"/>
        <v>2</v>
      </c>
    </row>
    <row r="21" spans="1:4" ht="15.6" x14ac:dyDescent="0.3">
      <c r="A21" s="6" t="s">
        <v>47</v>
      </c>
      <c r="B21" s="4" t="s">
        <v>9</v>
      </c>
      <c r="C21" s="18">
        <v>4.0999999999999996</v>
      </c>
      <c r="D21" s="2">
        <f t="shared" si="0"/>
        <v>20</v>
      </c>
    </row>
    <row r="22" spans="1:4" ht="15.6" x14ac:dyDescent="0.3">
      <c r="A22" s="6" t="s">
        <v>89</v>
      </c>
      <c r="B22" s="4" t="s">
        <v>5</v>
      </c>
      <c r="C22" s="18">
        <v>5.5</v>
      </c>
      <c r="D22" s="2">
        <f t="shared" si="0"/>
        <v>8</v>
      </c>
    </row>
    <row r="23" spans="1:4" ht="15.6" x14ac:dyDescent="0.3">
      <c r="A23" s="6" t="s">
        <v>72</v>
      </c>
      <c r="B23" s="4" t="s">
        <v>13</v>
      </c>
      <c r="C23" s="18">
        <v>4.3</v>
      </c>
      <c r="D23" s="2">
        <f t="shared" si="0"/>
        <v>19</v>
      </c>
    </row>
  </sheetData>
  <sheetProtection algorithmName="SHA-512" hashValue="z4qP9GJoz0Gr4CixI7dAZB5wx6372HVM5mY5AsYv0ESsM3RNr4EYne54PAEMvDxPaWaywMXcPMUd5dnf1n45rA==" saltValue="8tg87Q9i4bZYlO3iJX+bFg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D00-000000000000}">
          <x14:formula1>
            <xm:f>List1!$A$2:$A$9</xm:f>
          </x14:formula1>
          <xm:sqref>B2:B23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3"/>
  <sheetViews>
    <sheetView workbookViewId="0">
      <selection activeCell="H17" sqref="H17"/>
    </sheetView>
  </sheetViews>
  <sheetFormatPr defaultRowHeight="14.4" x14ac:dyDescent="0.3"/>
  <cols>
    <col min="1" max="1" width="24.88671875" customWidth="1"/>
    <col min="2" max="2" width="19" customWidth="1"/>
    <col min="3" max="3" width="14.109375" customWidth="1"/>
    <col min="4" max="4" width="11.8867187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113</v>
      </c>
      <c r="B2" s="4" t="s">
        <v>6</v>
      </c>
      <c r="C2" s="19">
        <v>362</v>
      </c>
      <c r="D2" s="2">
        <f>RANK(C2,$C$2:$C$23,0)</f>
        <v>5</v>
      </c>
    </row>
    <row r="3" spans="1:4" ht="15.6" x14ac:dyDescent="0.3">
      <c r="A3" s="6" t="s">
        <v>10</v>
      </c>
      <c r="B3" s="4" t="s">
        <v>9</v>
      </c>
      <c r="C3" s="19">
        <v>353</v>
      </c>
      <c r="D3" s="2">
        <f t="shared" ref="D3:D23" si="0">RANK(C3,$C$2:$C$23,0)</f>
        <v>9</v>
      </c>
    </row>
    <row r="4" spans="1:4" ht="15.6" x14ac:dyDescent="0.3">
      <c r="A4" s="6" t="s">
        <v>14</v>
      </c>
      <c r="B4" s="4" t="s">
        <v>8</v>
      </c>
      <c r="C4" s="19">
        <v>337</v>
      </c>
      <c r="D4" s="2">
        <f t="shared" si="0"/>
        <v>14</v>
      </c>
    </row>
    <row r="5" spans="1:4" ht="15.6" x14ac:dyDescent="0.3">
      <c r="A5" s="6" t="s">
        <v>15</v>
      </c>
      <c r="B5" s="4" t="s">
        <v>7</v>
      </c>
      <c r="C5" s="19">
        <v>364</v>
      </c>
      <c r="D5" s="2">
        <f t="shared" si="0"/>
        <v>3</v>
      </c>
    </row>
    <row r="6" spans="1:4" ht="15.6" x14ac:dyDescent="0.3">
      <c r="A6" s="6" t="s">
        <v>114</v>
      </c>
      <c r="B6" s="4" t="s">
        <v>6</v>
      </c>
      <c r="C6" s="19">
        <v>347</v>
      </c>
      <c r="D6" s="2">
        <f t="shared" si="0"/>
        <v>11</v>
      </c>
    </row>
    <row r="7" spans="1:4" ht="15.6" x14ac:dyDescent="0.3">
      <c r="A7" s="6" t="s">
        <v>16</v>
      </c>
      <c r="B7" s="4" t="s">
        <v>13</v>
      </c>
      <c r="C7" s="19">
        <v>330</v>
      </c>
      <c r="D7" s="2">
        <f t="shared" si="0"/>
        <v>17</v>
      </c>
    </row>
    <row r="8" spans="1:4" ht="15.6" x14ac:dyDescent="0.3">
      <c r="A8" s="6" t="s">
        <v>11</v>
      </c>
      <c r="B8" s="4" t="s">
        <v>5</v>
      </c>
      <c r="C8" s="19">
        <v>414</v>
      </c>
      <c r="D8" s="2">
        <f t="shared" si="0"/>
        <v>2</v>
      </c>
    </row>
    <row r="9" spans="1:4" ht="15.6" x14ac:dyDescent="0.3">
      <c r="A9" s="6" t="s">
        <v>85</v>
      </c>
      <c r="B9" s="4" t="s">
        <v>7</v>
      </c>
      <c r="C9" s="19">
        <v>350</v>
      </c>
      <c r="D9" s="2">
        <f t="shared" si="0"/>
        <v>10</v>
      </c>
    </row>
    <row r="10" spans="1:4" ht="15.6" x14ac:dyDescent="0.3">
      <c r="A10" s="6" t="s">
        <v>115</v>
      </c>
      <c r="B10" s="4" t="s">
        <v>6</v>
      </c>
      <c r="C10" s="19">
        <v>356</v>
      </c>
      <c r="D10" s="2">
        <f t="shared" si="0"/>
        <v>8</v>
      </c>
    </row>
    <row r="11" spans="1:4" ht="15.6" x14ac:dyDescent="0.3">
      <c r="A11" s="6" t="s">
        <v>132</v>
      </c>
      <c r="B11" s="4" t="s">
        <v>13</v>
      </c>
      <c r="C11" s="19">
        <v>289</v>
      </c>
      <c r="D11" s="2">
        <f t="shared" si="0"/>
        <v>21</v>
      </c>
    </row>
    <row r="12" spans="1:4" ht="15.6" x14ac:dyDescent="0.3">
      <c r="A12" s="6" t="s">
        <v>18</v>
      </c>
      <c r="B12" s="4" t="s">
        <v>5</v>
      </c>
      <c r="C12" s="19">
        <v>357</v>
      </c>
      <c r="D12" s="2">
        <f t="shared" si="0"/>
        <v>6</v>
      </c>
    </row>
    <row r="13" spans="1:4" ht="15.6" x14ac:dyDescent="0.3">
      <c r="A13" s="6" t="s">
        <v>17</v>
      </c>
      <c r="B13" s="4" t="s">
        <v>9</v>
      </c>
      <c r="C13" s="19">
        <v>336</v>
      </c>
      <c r="D13" s="2">
        <f t="shared" si="0"/>
        <v>15</v>
      </c>
    </row>
    <row r="14" spans="1:4" ht="15.6" x14ac:dyDescent="0.3">
      <c r="A14" s="6" t="s">
        <v>19</v>
      </c>
      <c r="B14" s="4" t="s">
        <v>13</v>
      </c>
      <c r="C14" s="19">
        <v>336</v>
      </c>
      <c r="D14" s="2">
        <f t="shared" si="0"/>
        <v>15</v>
      </c>
    </row>
    <row r="15" spans="1:4" ht="15.6" x14ac:dyDescent="0.3">
      <c r="A15" s="6" t="s">
        <v>104</v>
      </c>
      <c r="B15" s="4" t="s">
        <v>8</v>
      </c>
      <c r="C15" s="19">
        <v>292</v>
      </c>
      <c r="D15" s="2">
        <f t="shared" si="0"/>
        <v>20</v>
      </c>
    </row>
    <row r="16" spans="1:4" ht="15.6" x14ac:dyDescent="0.3">
      <c r="A16" s="6" t="s">
        <v>116</v>
      </c>
      <c r="B16" s="4" t="s">
        <v>7</v>
      </c>
      <c r="C16" s="19">
        <v>338</v>
      </c>
      <c r="D16" s="2">
        <f t="shared" si="0"/>
        <v>13</v>
      </c>
    </row>
    <row r="17" spans="1:4" ht="15.6" x14ac:dyDescent="0.3">
      <c r="A17" s="6" t="s">
        <v>34</v>
      </c>
      <c r="B17" s="4" t="s">
        <v>6</v>
      </c>
      <c r="C17" s="19">
        <v>450</v>
      </c>
      <c r="D17" s="2">
        <f t="shared" si="0"/>
        <v>1</v>
      </c>
    </row>
    <row r="18" spans="1:4" ht="15.6" x14ac:dyDescent="0.3">
      <c r="A18" s="6" t="s">
        <v>48</v>
      </c>
      <c r="B18" s="4" t="s">
        <v>9</v>
      </c>
      <c r="C18" s="19">
        <v>357</v>
      </c>
      <c r="D18" s="2">
        <f t="shared" si="0"/>
        <v>6</v>
      </c>
    </row>
    <row r="19" spans="1:4" ht="15.6" x14ac:dyDescent="0.3">
      <c r="A19" s="6" t="s">
        <v>110</v>
      </c>
      <c r="B19" s="4" t="s">
        <v>5</v>
      </c>
      <c r="C19" s="19">
        <v>347</v>
      </c>
      <c r="D19" s="2">
        <f t="shared" si="0"/>
        <v>11</v>
      </c>
    </row>
    <row r="20" spans="1:4" ht="15.6" x14ac:dyDescent="0.3">
      <c r="A20" s="6" t="s">
        <v>86</v>
      </c>
      <c r="B20" s="4" t="s">
        <v>7</v>
      </c>
      <c r="C20" s="19">
        <v>325</v>
      </c>
      <c r="D20" s="2">
        <f t="shared" si="0"/>
        <v>18</v>
      </c>
    </row>
    <row r="21" spans="1:4" ht="15.6" x14ac:dyDescent="0.3">
      <c r="A21" s="6" t="s">
        <v>47</v>
      </c>
      <c r="B21" s="4" t="s">
        <v>9</v>
      </c>
      <c r="C21" s="19">
        <v>293</v>
      </c>
      <c r="D21" s="2">
        <f t="shared" si="0"/>
        <v>19</v>
      </c>
    </row>
    <row r="22" spans="1:4" ht="15.6" x14ac:dyDescent="0.3">
      <c r="A22" s="6" t="s">
        <v>89</v>
      </c>
      <c r="B22" s="4" t="s">
        <v>5</v>
      </c>
      <c r="C22" s="19">
        <v>364</v>
      </c>
      <c r="D22" s="2">
        <f t="shared" si="0"/>
        <v>3</v>
      </c>
    </row>
    <row r="23" spans="1:4" ht="15.6" x14ac:dyDescent="0.3">
      <c r="A23" s="6" t="s">
        <v>127</v>
      </c>
      <c r="B23" s="4" t="s">
        <v>13</v>
      </c>
      <c r="C23" s="19">
        <v>253</v>
      </c>
      <c r="D23" s="2">
        <f t="shared" si="0"/>
        <v>22</v>
      </c>
    </row>
  </sheetData>
  <sheetProtection algorithmName="SHA-512" hashValue="fShkwgVkVJv6IKAvzqiXW2nhBD8lu4BI/tuytNw1USuiG6PlpsonA4HG+XIZm1Xa7FxtZH2bR3hpb6qVWSEEmg==" saltValue="Ik5cagloIFGD2+mzox6qYQ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E00-000000000000}">
          <x14:formula1>
            <xm:f>List1!$A$2:$A$9</xm:f>
          </x14:formula1>
          <xm:sqref>B2:B23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3"/>
  <sheetViews>
    <sheetView workbookViewId="0">
      <selection activeCell="C25" sqref="C25"/>
    </sheetView>
  </sheetViews>
  <sheetFormatPr defaultRowHeight="14.4" x14ac:dyDescent="0.3"/>
  <cols>
    <col min="1" max="1" width="20.44140625" style="8" customWidth="1"/>
    <col min="2" max="2" width="15.88671875" customWidth="1"/>
    <col min="4" max="4" width="15.6640625" customWidth="1"/>
  </cols>
  <sheetData>
    <row r="1" spans="1:4" x14ac:dyDescent="0.3">
      <c r="A1" s="11" t="s">
        <v>0</v>
      </c>
      <c r="B1" s="11" t="s">
        <v>33</v>
      </c>
      <c r="C1" s="11" t="s">
        <v>2</v>
      </c>
      <c r="D1" s="11" t="s">
        <v>4</v>
      </c>
    </row>
    <row r="2" spans="1:4" ht="15.6" x14ac:dyDescent="0.3">
      <c r="A2" s="6" t="s">
        <v>113</v>
      </c>
      <c r="B2" t="s">
        <v>192</v>
      </c>
      <c r="C2" s="12" t="s">
        <v>187</v>
      </c>
      <c r="D2" s="13" t="s">
        <v>6</v>
      </c>
    </row>
    <row r="3" spans="1:4" ht="15.6" x14ac:dyDescent="0.3">
      <c r="A3" s="6" t="s">
        <v>10</v>
      </c>
      <c r="B3" t="s">
        <v>193</v>
      </c>
      <c r="C3" s="12" t="s">
        <v>178</v>
      </c>
      <c r="D3" s="13" t="s">
        <v>9</v>
      </c>
    </row>
    <row r="4" spans="1:4" ht="15.6" x14ac:dyDescent="0.3">
      <c r="A4" s="6" t="s">
        <v>14</v>
      </c>
      <c r="B4" t="s">
        <v>194</v>
      </c>
      <c r="C4" s="12" t="s">
        <v>182</v>
      </c>
      <c r="D4" s="13" t="s">
        <v>8</v>
      </c>
    </row>
    <row r="5" spans="1:4" ht="15.6" x14ac:dyDescent="0.3">
      <c r="A5" s="6" t="s">
        <v>15</v>
      </c>
      <c r="B5" t="s">
        <v>195</v>
      </c>
      <c r="C5" s="12" t="s">
        <v>143</v>
      </c>
      <c r="D5" s="13" t="s">
        <v>7</v>
      </c>
    </row>
    <row r="6" spans="1:4" ht="15.6" x14ac:dyDescent="0.3">
      <c r="A6" s="6" t="s">
        <v>114</v>
      </c>
      <c r="B6" t="s">
        <v>196</v>
      </c>
      <c r="C6" s="12" t="s">
        <v>180</v>
      </c>
      <c r="D6" s="13" t="s">
        <v>6</v>
      </c>
    </row>
    <row r="7" spans="1:4" ht="15.6" x14ac:dyDescent="0.3">
      <c r="A7" s="6" t="s">
        <v>16</v>
      </c>
      <c r="B7" t="s">
        <v>197</v>
      </c>
      <c r="C7" s="12" t="s">
        <v>176</v>
      </c>
      <c r="D7" s="13" t="s">
        <v>13</v>
      </c>
    </row>
    <row r="8" spans="1:4" ht="15.6" x14ac:dyDescent="0.3">
      <c r="A8" s="6" t="s">
        <v>11</v>
      </c>
      <c r="B8" t="s">
        <v>198</v>
      </c>
      <c r="C8" s="12" t="s">
        <v>138</v>
      </c>
      <c r="D8" s="13" t="s">
        <v>5</v>
      </c>
    </row>
    <row r="9" spans="1:4" ht="15.6" x14ac:dyDescent="0.3">
      <c r="A9" s="6" t="s">
        <v>85</v>
      </c>
      <c r="B9" t="s">
        <v>199</v>
      </c>
      <c r="C9" s="12" t="s">
        <v>140</v>
      </c>
      <c r="D9" s="13" t="s">
        <v>7</v>
      </c>
    </row>
    <row r="10" spans="1:4" ht="15.6" x14ac:dyDescent="0.3">
      <c r="A10" s="6" t="s">
        <v>115</v>
      </c>
      <c r="B10" t="s">
        <v>200</v>
      </c>
      <c r="C10" s="12" t="s">
        <v>178</v>
      </c>
      <c r="D10" s="13" t="s">
        <v>6</v>
      </c>
    </row>
    <row r="11" spans="1:4" ht="15.6" x14ac:dyDescent="0.3">
      <c r="A11" s="6" t="s">
        <v>132</v>
      </c>
      <c r="B11" t="s">
        <v>201</v>
      </c>
      <c r="C11" s="12" t="s">
        <v>185</v>
      </c>
      <c r="D11" s="13" t="s">
        <v>13</v>
      </c>
    </row>
    <row r="12" spans="1:4" ht="15.6" x14ac:dyDescent="0.3">
      <c r="A12" s="6" t="s">
        <v>18</v>
      </c>
      <c r="B12" t="s">
        <v>202</v>
      </c>
      <c r="C12" s="12" t="s">
        <v>186</v>
      </c>
      <c r="D12" s="13" t="s">
        <v>5</v>
      </c>
    </row>
    <row r="13" spans="1:4" ht="15.6" x14ac:dyDescent="0.3">
      <c r="A13" s="6" t="s">
        <v>17</v>
      </c>
      <c r="B13" t="s">
        <v>203</v>
      </c>
      <c r="C13" s="12" t="s">
        <v>191</v>
      </c>
      <c r="D13" s="13" t="s">
        <v>9</v>
      </c>
    </row>
    <row r="14" spans="1:4" ht="15.6" x14ac:dyDescent="0.3">
      <c r="A14" s="6" t="s">
        <v>19</v>
      </c>
      <c r="B14" t="s">
        <v>204</v>
      </c>
      <c r="C14" s="12" t="s">
        <v>184</v>
      </c>
      <c r="D14" s="13" t="s">
        <v>13</v>
      </c>
    </row>
    <row r="15" spans="1:4" ht="15.6" x14ac:dyDescent="0.3">
      <c r="A15" s="6" t="s">
        <v>104</v>
      </c>
      <c r="B15" t="s">
        <v>205</v>
      </c>
      <c r="C15" s="12" t="s">
        <v>175</v>
      </c>
      <c r="D15" s="13" t="s">
        <v>8</v>
      </c>
    </row>
    <row r="16" spans="1:4" ht="15.6" x14ac:dyDescent="0.3">
      <c r="A16" s="6" t="s">
        <v>133</v>
      </c>
      <c r="B16" t="s">
        <v>206</v>
      </c>
      <c r="C16" s="12" t="s">
        <v>188</v>
      </c>
      <c r="D16" s="13" t="s">
        <v>7</v>
      </c>
    </row>
    <row r="17" spans="1:4" ht="15.6" x14ac:dyDescent="0.3">
      <c r="A17" s="6" t="s">
        <v>34</v>
      </c>
      <c r="B17" t="s">
        <v>207</v>
      </c>
      <c r="C17" s="12" t="s">
        <v>139</v>
      </c>
      <c r="D17" s="13" t="s">
        <v>6</v>
      </c>
    </row>
    <row r="18" spans="1:4" ht="15.6" x14ac:dyDescent="0.3">
      <c r="A18" s="6" t="s">
        <v>48</v>
      </c>
      <c r="B18" t="s">
        <v>208</v>
      </c>
      <c r="C18" s="12" t="s">
        <v>190</v>
      </c>
      <c r="D18" s="13" t="s">
        <v>9</v>
      </c>
    </row>
    <row r="19" spans="1:4" ht="15.6" x14ac:dyDescent="0.3">
      <c r="A19" s="6" t="s">
        <v>110</v>
      </c>
      <c r="B19" t="s">
        <v>209</v>
      </c>
      <c r="C19" s="12" t="s">
        <v>141</v>
      </c>
      <c r="D19" s="13" t="s">
        <v>5</v>
      </c>
    </row>
    <row r="20" spans="1:4" ht="15.6" x14ac:dyDescent="0.3">
      <c r="A20" s="6" t="s">
        <v>86</v>
      </c>
      <c r="B20" t="s">
        <v>210</v>
      </c>
      <c r="C20" s="12" t="s">
        <v>144</v>
      </c>
      <c r="D20" s="13" t="s">
        <v>7</v>
      </c>
    </row>
    <row r="21" spans="1:4" ht="15.6" x14ac:dyDescent="0.3">
      <c r="A21" s="6" t="s">
        <v>47</v>
      </c>
      <c r="B21" t="s">
        <v>211</v>
      </c>
      <c r="C21" s="12" t="s">
        <v>179</v>
      </c>
      <c r="D21" s="13" t="s">
        <v>9</v>
      </c>
    </row>
    <row r="22" spans="1:4" ht="15.6" x14ac:dyDescent="0.3">
      <c r="A22" s="6" t="s">
        <v>89</v>
      </c>
      <c r="B22" t="s">
        <v>212</v>
      </c>
      <c r="C22" s="12" t="s">
        <v>142</v>
      </c>
      <c r="D22" s="13" t="s">
        <v>5</v>
      </c>
    </row>
    <row r="23" spans="1:4" ht="15.6" x14ac:dyDescent="0.3">
      <c r="A23" s="6" t="s">
        <v>128</v>
      </c>
      <c r="B23" t="s">
        <v>213</v>
      </c>
      <c r="C23" s="10" t="s">
        <v>183</v>
      </c>
      <c r="D23" s="13" t="s">
        <v>13</v>
      </c>
    </row>
  </sheetData>
  <sheetProtection algorithmName="SHA-512" hashValue="60spZHGGMrXKAGPWyK5ImaYX5wkDm6aiI9eRkii/YwvO3A6nvYUPNP8bJ69PfmdFYE0jLkI/lC2Tbz5T7XKyHg==" saltValue="Ds0sQnHlrOlOS27a0ZuGEg==" spinCount="100000" sheet="1" objects="1" scenario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F00-000000000000}">
          <x14:formula1>
            <xm:f>List1!$A$2:$A$9</xm:f>
          </x14:formula1>
          <xm:sqref>D2:D23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H20" sqref="H20"/>
    </sheetView>
  </sheetViews>
  <sheetFormatPr defaultRowHeight="14.4" x14ac:dyDescent="0.3"/>
  <cols>
    <col min="1" max="1" width="20.88671875" customWidth="1"/>
    <col min="2" max="2" width="16.109375" customWidth="1"/>
    <col min="3" max="3" width="12.5546875" customWidth="1"/>
    <col min="4" max="4" width="11.4414062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51</v>
      </c>
      <c r="B2" s="4" t="s">
        <v>6</v>
      </c>
      <c r="C2" s="18">
        <v>6.8</v>
      </c>
      <c r="D2" s="2">
        <f>RANK(C2,$C$2:$C$29,1)</f>
        <v>6</v>
      </c>
    </row>
    <row r="3" spans="1:4" ht="15.6" x14ac:dyDescent="0.3">
      <c r="A3" s="6" t="s">
        <v>23</v>
      </c>
      <c r="B3" s="4" t="s">
        <v>9</v>
      </c>
      <c r="C3" s="18">
        <v>7.53</v>
      </c>
      <c r="D3" s="2">
        <f t="shared" ref="D3:D29" si="0">RANK(C3,$C$2:$C$29,1)</f>
        <v>23</v>
      </c>
    </row>
    <row r="4" spans="1:4" ht="15.6" x14ac:dyDescent="0.3">
      <c r="A4" s="6" t="s">
        <v>105</v>
      </c>
      <c r="B4" s="4" t="s">
        <v>8</v>
      </c>
      <c r="C4" s="18">
        <v>7.6</v>
      </c>
      <c r="D4" s="2">
        <f t="shared" si="0"/>
        <v>25</v>
      </c>
    </row>
    <row r="5" spans="1:4" ht="15.6" x14ac:dyDescent="0.3">
      <c r="A5" s="6" t="s">
        <v>29</v>
      </c>
      <c r="B5" s="4" t="s">
        <v>5</v>
      </c>
      <c r="C5" s="18">
        <v>6.83</v>
      </c>
      <c r="D5" s="2">
        <f t="shared" si="0"/>
        <v>8</v>
      </c>
    </row>
    <row r="6" spans="1:4" ht="15.6" x14ac:dyDescent="0.3">
      <c r="A6" s="6" t="s">
        <v>68</v>
      </c>
      <c r="B6" s="4" t="s">
        <v>12</v>
      </c>
      <c r="C6" s="18">
        <v>7.06</v>
      </c>
      <c r="D6" s="2">
        <f t="shared" si="0"/>
        <v>15</v>
      </c>
    </row>
    <row r="7" spans="1:4" ht="15.6" x14ac:dyDescent="0.3">
      <c r="A7" s="6" t="s">
        <v>25</v>
      </c>
      <c r="B7" s="4" t="s">
        <v>13</v>
      </c>
      <c r="C7" s="18">
        <v>7.96</v>
      </c>
      <c r="D7" s="2">
        <f t="shared" si="0"/>
        <v>27</v>
      </c>
    </row>
    <row r="8" spans="1:4" ht="15.6" x14ac:dyDescent="0.3">
      <c r="A8" s="6" t="s">
        <v>20</v>
      </c>
      <c r="B8" s="4" t="s">
        <v>5</v>
      </c>
      <c r="C8" s="18">
        <v>7.31</v>
      </c>
      <c r="D8" s="2">
        <f t="shared" si="0"/>
        <v>20</v>
      </c>
    </row>
    <row r="9" spans="1:4" ht="15.6" x14ac:dyDescent="0.3">
      <c r="A9" s="6" t="s">
        <v>22</v>
      </c>
      <c r="B9" s="4" t="s">
        <v>7</v>
      </c>
      <c r="C9" s="18">
        <v>7.16</v>
      </c>
      <c r="D9" s="2">
        <f t="shared" si="0"/>
        <v>17</v>
      </c>
    </row>
    <row r="10" spans="1:4" ht="15.6" x14ac:dyDescent="0.3">
      <c r="A10" s="6" t="s">
        <v>21</v>
      </c>
      <c r="B10" s="4" t="s">
        <v>7</v>
      </c>
      <c r="C10" s="18">
        <v>7.09</v>
      </c>
      <c r="D10" s="2">
        <f t="shared" si="0"/>
        <v>16</v>
      </c>
    </row>
    <row r="11" spans="1:4" ht="15.6" x14ac:dyDescent="0.3">
      <c r="A11" s="6" t="s">
        <v>52</v>
      </c>
      <c r="B11" s="4" t="s">
        <v>6</v>
      </c>
      <c r="C11" s="18">
        <v>8.06</v>
      </c>
      <c r="D11" s="2">
        <f t="shared" si="0"/>
        <v>28</v>
      </c>
    </row>
    <row r="12" spans="1:4" ht="15.6" x14ac:dyDescent="0.3">
      <c r="A12" s="6" t="s">
        <v>30</v>
      </c>
      <c r="B12" s="4" t="s">
        <v>12</v>
      </c>
      <c r="C12" s="18">
        <v>6.54</v>
      </c>
      <c r="D12" s="2">
        <f t="shared" si="0"/>
        <v>2</v>
      </c>
    </row>
    <row r="13" spans="1:4" ht="15.6" x14ac:dyDescent="0.3">
      <c r="A13" s="6" t="s">
        <v>28</v>
      </c>
      <c r="B13" s="4" t="s">
        <v>9</v>
      </c>
      <c r="C13" s="18">
        <v>6.86</v>
      </c>
      <c r="D13" s="2">
        <f t="shared" si="0"/>
        <v>12</v>
      </c>
    </row>
    <row r="14" spans="1:4" ht="15.6" x14ac:dyDescent="0.3">
      <c r="A14" s="6" t="s">
        <v>117</v>
      </c>
      <c r="B14" s="4" t="s">
        <v>6</v>
      </c>
      <c r="C14" s="18">
        <v>7.75</v>
      </c>
      <c r="D14" s="2">
        <f t="shared" si="0"/>
        <v>26</v>
      </c>
    </row>
    <row r="15" spans="1:4" ht="15.6" x14ac:dyDescent="0.3">
      <c r="A15" s="6" t="s">
        <v>24</v>
      </c>
      <c r="B15" s="4" t="s">
        <v>13</v>
      </c>
      <c r="C15" s="18">
        <v>7.57</v>
      </c>
      <c r="D15" s="2">
        <f t="shared" si="0"/>
        <v>24</v>
      </c>
    </row>
    <row r="16" spans="1:4" ht="15.6" x14ac:dyDescent="0.3">
      <c r="A16" s="6" t="s">
        <v>26</v>
      </c>
      <c r="B16" s="4" t="s">
        <v>8</v>
      </c>
      <c r="C16" s="18">
        <v>6.57</v>
      </c>
      <c r="D16" s="2">
        <f t="shared" si="0"/>
        <v>3</v>
      </c>
    </row>
    <row r="17" spans="1:4" ht="15.6" x14ac:dyDescent="0.3">
      <c r="A17" s="6" t="s">
        <v>32</v>
      </c>
      <c r="B17" s="4" t="s">
        <v>7</v>
      </c>
      <c r="C17" s="18">
        <v>7.19</v>
      </c>
      <c r="D17" s="2">
        <f t="shared" si="0"/>
        <v>18</v>
      </c>
    </row>
    <row r="18" spans="1:4" ht="15.6" x14ac:dyDescent="0.3">
      <c r="A18" s="6" t="s">
        <v>106</v>
      </c>
      <c r="B18" s="4" t="s">
        <v>8</v>
      </c>
      <c r="C18" s="18">
        <v>6.85</v>
      </c>
      <c r="D18" s="2">
        <f t="shared" si="0"/>
        <v>9</v>
      </c>
    </row>
    <row r="19" spans="1:4" ht="15.6" x14ac:dyDescent="0.3">
      <c r="A19" s="6" t="s">
        <v>71</v>
      </c>
      <c r="B19" s="4" t="s">
        <v>13</v>
      </c>
      <c r="C19" s="18">
        <v>7.04</v>
      </c>
      <c r="D19" s="2">
        <f t="shared" si="0"/>
        <v>13</v>
      </c>
    </row>
    <row r="20" spans="1:4" ht="15.6" x14ac:dyDescent="0.3">
      <c r="A20" s="6" t="s">
        <v>69</v>
      </c>
      <c r="B20" s="4" t="s">
        <v>12</v>
      </c>
      <c r="C20" s="18">
        <v>6.85</v>
      </c>
      <c r="D20" s="2">
        <f t="shared" si="0"/>
        <v>9</v>
      </c>
    </row>
    <row r="21" spans="1:4" ht="15.6" x14ac:dyDescent="0.3">
      <c r="A21" s="6" t="s">
        <v>49</v>
      </c>
      <c r="B21" s="4" t="s">
        <v>9</v>
      </c>
      <c r="C21" s="18">
        <v>6.85</v>
      </c>
      <c r="D21" s="2">
        <f t="shared" si="0"/>
        <v>9</v>
      </c>
    </row>
    <row r="22" spans="1:4" ht="15.6" x14ac:dyDescent="0.3">
      <c r="A22" s="6" t="s">
        <v>87</v>
      </c>
      <c r="B22" s="4" t="s">
        <v>5</v>
      </c>
      <c r="C22" s="18">
        <v>6.67</v>
      </c>
      <c r="D22" s="2">
        <f t="shared" si="0"/>
        <v>4</v>
      </c>
    </row>
    <row r="23" spans="1:4" ht="15.6" x14ac:dyDescent="0.3">
      <c r="A23" s="6" t="s">
        <v>31</v>
      </c>
      <c r="B23" s="4" t="s">
        <v>8</v>
      </c>
      <c r="C23" s="18">
        <v>5.98</v>
      </c>
      <c r="D23" s="2">
        <f t="shared" si="0"/>
        <v>1</v>
      </c>
    </row>
    <row r="24" spans="1:4" ht="15.6" x14ac:dyDescent="0.3">
      <c r="A24" s="6" t="s">
        <v>118</v>
      </c>
      <c r="B24" s="4" t="s">
        <v>7</v>
      </c>
      <c r="C24" s="18">
        <v>7.3</v>
      </c>
      <c r="D24" s="2">
        <f t="shared" si="0"/>
        <v>19</v>
      </c>
    </row>
    <row r="25" spans="1:4" ht="15.6" x14ac:dyDescent="0.3">
      <c r="A25" s="6" t="s">
        <v>53</v>
      </c>
      <c r="B25" s="4" t="s">
        <v>6</v>
      </c>
      <c r="C25" s="18">
        <v>6.82</v>
      </c>
      <c r="D25" s="2">
        <f t="shared" si="0"/>
        <v>7</v>
      </c>
    </row>
    <row r="26" spans="1:4" ht="15.6" x14ac:dyDescent="0.3">
      <c r="A26" s="6" t="s">
        <v>50</v>
      </c>
      <c r="B26" s="4" t="s">
        <v>9</v>
      </c>
      <c r="C26" s="18">
        <v>7.42</v>
      </c>
      <c r="D26" s="2">
        <f t="shared" si="0"/>
        <v>21</v>
      </c>
    </row>
    <row r="27" spans="1:4" ht="15.6" x14ac:dyDescent="0.3">
      <c r="A27" s="6" t="s">
        <v>70</v>
      </c>
      <c r="B27" s="4" t="s">
        <v>12</v>
      </c>
      <c r="C27" s="18">
        <v>7.04</v>
      </c>
      <c r="D27" s="2">
        <f t="shared" si="0"/>
        <v>13</v>
      </c>
    </row>
    <row r="28" spans="1:4" ht="15.6" x14ac:dyDescent="0.3">
      <c r="A28" s="6" t="s">
        <v>27</v>
      </c>
      <c r="B28" s="4" t="s">
        <v>13</v>
      </c>
      <c r="C28" s="18">
        <v>7.52</v>
      </c>
      <c r="D28" s="2">
        <f t="shared" si="0"/>
        <v>22</v>
      </c>
    </row>
    <row r="29" spans="1:4" ht="15.6" x14ac:dyDescent="0.3">
      <c r="A29" s="6" t="s">
        <v>88</v>
      </c>
      <c r="B29" s="4" t="s">
        <v>5</v>
      </c>
      <c r="C29" s="18">
        <v>6.71</v>
      </c>
      <c r="D29" s="2">
        <f t="shared" si="0"/>
        <v>5</v>
      </c>
    </row>
  </sheetData>
  <sheetProtection algorithmName="SHA-512" hashValue="ecy68DV/YcoCsF+fhcAwSsiYo/uAw5soIbv8sS9CmhrpSrJNu6S9kfAQz34q4ehgXqa67XOxXEneaEOlHuGZXw==" saltValue="BZ9JpiuBXt0I7ZYgRoJxXg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10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K22" sqref="K22"/>
    </sheetView>
  </sheetViews>
  <sheetFormatPr defaultRowHeight="14.4" x14ac:dyDescent="0.3"/>
  <cols>
    <col min="1" max="1" width="20.5546875" customWidth="1"/>
    <col min="2" max="2" width="13.44140625" customWidth="1"/>
    <col min="3" max="3" width="12" customWidth="1"/>
    <col min="4" max="4" width="1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51</v>
      </c>
      <c r="B2" s="4" t="s">
        <v>6</v>
      </c>
      <c r="C2" s="17">
        <v>2.075462962962963E-3</v>
      </c>
      <c r="D2" s="2">
        <f>RANK(C2,$C$2:$C$29,1)</f>
        <v>4</v>
      </c>
    </row>
    <row r="3" spans="1:4" ht="15.6" x14ac:dyDescent="0.3">
      <c r="A3" s="6" t="s">
        <v>23</v>
      </c>
      <c r="B3" s="4" t="s">
        <v>9</v>
      </c>
      <c r="C3" s="17">
        <v>2.4276620370370372E-3</v>
      </c>
      <c r="D3" s="2">
        <f t="shared" ref="D3:D29" si="0">RANK(C3,$C$2:$C$29,1)</f>
        <v>22</v>
      </c>
    </row>
    <row r="4" spans="1:4" ht="15.6" x14ac:dyDescent="0.3">
      <c r="A4" s="6" t="s">
        <v>105</v>
      </c>
      <c r="B4" s="4" t="s">
        <v>8</v>
      </c>
      <c r="C4" s="17" t="s">
        <v>137</v>
      </c>
      <c r="D4" s="2">
        <v>28</v>
      </c>
    </row>
    <row r="5" spans="1:4" ht="15.6" x14ac:dyDescent="0.3">
      <c r="A5" s="6" t="s">
        <v>29</v>
      </c>
      <c r="B5" s="4" t="s">
        <v>5</v>
      </c>
      <c r="C5" s="17">
        <v>2.0844907407407405E-3</v>
      </c>
      <c r="D5" s="2">
        <f t="shared" si="0"/>
        <v>6</v>
      </c>
    </row>
    <row r="6" spans="1:4" ht="15.6" x14ac:dyDescent="0.3">
      <c r="A6" s="6" t="s">
        <v>68</v>
      </c>
      <c r="B6" s="4" t="s">
        <v>12</v>
      </c>
      <c r="C6" s="17">
        <v>2.0576388888888888E-3</v>
      </c>
      <c r="D6" s="2">
        <f t="shared" si="0"/>
        <v>2</v>
      </c>
    </row>
    <row r="7" spans="1:4" ht="15.6" x14ac:dyDescent="0.3">
      <c r="A7" s="6" t="s">
        <v>25</v>
      </c>
      <c r="B7" s="4" t="s">
        <v>13</v>
      </c>
      <c r="C7" s="17">
        <v>2.5241898148148146E-3</v>
      </c>
      <c r="D7" s="2">
        <f t="shared" si="0"/>
        <v>26</v>
      </c>
    </row>
    <row r="8" spans="1:4" ht="15.6" x14ac:dyDescent="0.3">
      <c r="A8" s="6" t="s">
        <v>20</v>
      </c>
      <c r="B8" s="4" t="s">
        <v>5</v>
      </c>
      <c r="C8" s="17">
        <v>2.1531250000000001E-3</v>
      </c>
      <c r="D8" s="2">
        <f t="shared" si="0"/>
        <v>9</v>
      </c>
    </row>
    <row r="9" spans="1:4" ht="15.6" x14ac:dyDescent="0.3">
      <c r="A9" s="6" t="s">
        <v>22</v>
      </c>
      <c r="B9" s="4" t="s">
        <v>7</v>
      </c>
      <c r="C9" s="17">
        <v>2.3177083333333335E-3</v>
      </c>
      <c r="D9" s="2">
        <f t="shared" si="0"/>
        <v>18</v>
      </c>
    </row>
    <row r="10" spans="1:4" ht="15.6" x14ac:dyDescent="0.3">
      <c r="A10" s="6" t="s">
        <v>21</v>
      </c>
      <c r="B10" s="4" t="s">
        <v>7</v>
      </c>
      <c r="C10" s="17">
        <v>2.2693287037037035E-3</v>
      </c>
      <c r="D10" s="2">
        <f t="shared" si="0"/>
        <v>17</v>
      </c>
    </row>
    <row r="11" spans="1:4" ht="15.6" x14ac:dyDescent="0.3">
      <c r="A11" s="6" t="s">
        <v>52</v>
      </c>
      <c r="B11" s="4" t="s">
        <v>6</v>
      </c>
      <c r="C11" s="17">
        <v>2.5068287037037038E-3</v>
      </c>
      <c r="D11" s="2">
        <f t="shared" si="0"/>
        <v>24</v>
      </c>
    </row>
    <row r="12" spans="1:4" ht="15.6" x14ac:dyDescent="0.3">
      <c r="A12" s="6" t="s">
        <v>30</v>
      </c>
      <c r="B12" s="4" t="s">
        <v>12</v>
      </c>
      <c r="C12" s="17">
        <v>2.2399305555555553E-3</v>
      </c>
      <c r="D12" s="2">
        <f t="shared" si="0"/>
        <v>13</v>
      </c>
    </row>
    <row r="13" spans="1:4" ht="15.6" x14ac:dyDescent="0.3">
      <c r="A13" s="6" t="s">
        <v>28</v>
      </c>
      <c r="B13" s="4" t="s">
        <v>9</v>
      </c>
      <c r="C13" s="17">
        <v>2.3848379629629632E-3</v>
      </c>
      <c r="D13" s="2">
        <f t="shared" si="0"/>
        <v>20</v>
      </c>
    </row>
    <row r="14" spans="1:4" ht="15.6" x14ac:dyDescent="0.3">
      <c r="A14" s="6" t="s">
        <v>117</v>
      </c>
      <c r="B14" s="4" t="s">
        <v>6</v>
      </c>
      <c r="C14" s="17">
        <v>2.2563657407407406E-3</v>
      </c>
      <c r="D14" s="2">
        <f t="shared" si="0"/>
        <v>15</v>
      </c>
    </row>
    <row r="15" spans="1:4" ht="15.6" x14ac:dyDescent="0.3">
      <c r="A15" s="6" t="s">
        <v>24</v>
      </c>
      <c r="B15" s="4" t="s">
        <v>13</v>
      </c>
      <c r="C15" s="17">
        <v>2.4598379629629627E-3</v>
      </c>
      <c r="D15" s="2">
        <f t="shared" si="0"/>
        <v>23</v>
      </c>
    </row>
    <row r="16" spans="1:4" ht="15.6" x14ac:dyDescent="0.3">
      <c r="A16" s="6" t="s">
        <v>26</v>
      </c>
      <c r="B16" s="4" t="s">
        <v>8</v>
      </c>
      <c r="C16" s="17">
        <v>2.0765046296296295E-3</v>
      </c>
      <c r="D16" s="2">
        <f t="shared" si="0"/>
        <v>5</v>
      </c>
    </row>
    <row r="17" spans="1:4" ht="15.6" x14ac:dyDescent="0.3">
      <c r="A17" s="6" t="s">
        <v>32</v>
      </c>
      <c r="B17" s="4" t="s">
        <v>7</v>
      </c>
      <c r="C17" s="17">
        <v>2.137962962962963E-3</v>
      </c>
      <c r="D17" s="2">
        <f t="shared" si="0"/>
        <v>7</v>
      </c>
    </row>
    <row r="18" spans="1:4" ht="15.6" x14ac:dyDescent="0.3">
      <c r="A18" s="6" t="s">
        <v>106</v>
      </c>
      <c r="B18" s="4" t="s">
        <v>8</v>
      </c>
      <c r="C18" s="17">
        <v>2.2033564814814815E-3</v>
      </c>
      <c r="D18" s="2">
        <f t="shared" si="0"/>
        <v>11</v>
      </c>
    </row>
    <row r="19" spans="1:4" ht="15.6" x14ac:dyDescent="0.3">
      <c r="A19" s="6" t="s">
        <v>71</v>
      </c>
      <c r="B19" s="4" t="s">
        <v>13</v>
      </c>
      <c r="C19" s="17">
        <v>2.3949074074074072E-3</v>
      </c>
      <c r="D19" s="2">
        <f t="shared" si="0"/>
        <v>21</v>
      </c>
    </row>
    <row r="20" spans="1:4" ht="15.6" x14ac:dyDescent="0.3">
      <c r="A20" s="6" t="s">
        <v>69</v>
      </c>
      <c r="B20" s="4" t="s">
        <v>12</v>
      </c>
      <c r="C20" s="17">
        <v>2.25775462962963E-3</v>
      </c>
      <c r="D20" s="2">
        <f t="shared" si="0"/>
        <v>16</v>
      </c>
    </row>
    <row r="21" spans="1:4" ht="15.6" x14ac:dyDescent="0.3">
      <c r="A21" s="6" t="s">
        <v>49</v>
      </c>
      <c r="B21" s="4" t="s">
        <v>9</v>
      </c>
      <c r="C21" s="17">
        <v>2.3325231481481482E-3</v>
      </c>
      <c r="D21" s="2">
        <f t="shared" si="0"/>
        <v>19</v>
      </c>
    </row>
    <row r="22" spans="1:4" ht="15.6" x14ac:dyDescent="0.3">
      <c r="A22" s="6" t="s">
        <v>87</v>
      </c>
      <c r="B22" s="4" t="s">
        <v>5</v>
      </c>
      <c r="C22" s="17">
        <v>2.1418981481481484E-3</v>
      </c>
      <c r="D22" s="2">
        <f t="shared" si="0"/>
        <v>8</v>
      </c>
    </row>
    <row r="23" spans="1:4" ht="15.6" x14ac:dyDescent="0.3">
      <c r="A23" s="6" t="s">
        <v>31</v>
      </c>
      <c r="B23" s="4" t="s">
        <v>8</v>
      </c>
      <c r="C23" s="17">
        <v>2E-3</v>
      </c>
      <c r="D23" s="2">
        <f t="shared" si="0"/>
        <v>1</v>
      </c>
    </row>
    <row r="24" spans="1:4" ht="15.6" x14ac:dyDescent="0.3">
      <c r="A24" s="6" t="s">
        <v>118</v>
      </c>
      <c r="B24" s="4" t="s">
        <v>7</v>
      </c>
      <c r="C24" s="17">
        <v>2.1850694444444448E-3</v>
      </c>
      <c r="D24" s="2">
        <f t="shared" si="0"/>
        <v>10</v>
      </c>
    </row>
    <row r="25" spans="1:4" ht="15.6" x14ac:dyDescent="0.3">
      <c r="A25" s="6" t="s">
        <v>53</v>
      </c>
      <c r="B25" s="4" t="s">
        <v>6</v>
      </c>
      <c r="C25" s="17">
        <v>2.0675925925925927E-3</v>
      </c>
      <c r="D25" s="2">
        <f t="shared" si="0"/>
        <v>3</v>
      </c>
    </row>
    <row r="26" spans="1:4" ht="15.6" x14ac:dyDescent="0.3">
      <c r="A26" s="6" t="s">
        <v>50</v>
      </c>
      <c r="B26" s="4" t="s">
        <v>9</v>
      </c>
      <c r="C26" s="17" t="s">
        <v>137</v>
      </c>
      <c r="D26" s="2">
        <v>28</v>
      </c>
    </row>
    <row r="27" spans="1:4" ht="15.6" x14ac:dyDescent="0.3">
      <c r="A27" s="6" t="s">
        <v>70</v>
      </c>
      <c r="B27" s="4" t="s">
        <v>12</v>
      </c>
      <c r="C27" s="17">
        <v>2.2319444444444444E-3</v>
      </c>
      <c r="D27" s="2">
        <f>RANK(C27,$C$2:$C$29,1)</f>
        <v>12</v>
      </c>
    </row>
    <row r="28" spans="1:4" ht="15.6" x14ac:dyDescent="0.3">
      <c r="A28" s="6" t="s">
        <v>27</v>
      </c>
      <c r="B28" s="4" t="s">
        <v>13</v>
      </c>
      <c r="C28" s="17">
        <v>2.2549768518518522E-3</v>
      </c>
      <c r="D28" s="2">
        <f t="shared" si="0"/>
        <v>14</v>
      </c>
    </row>
    <row r="29" spans="1:4" ht="15.6" x14ac:dyDescent="0.3">
      <c r="A29" s="6" t="s">
        <v>88</v>
      </c>
      <c r="B29" s="4" t="s">
        <v>5</v>
      </c>
      <c r="C29" s="17">
        <v>2.5192129629629627E-3</v>
      </c>
      <c r="D29" s="2">
        <f t="shared" si="0"/>
        <v>25</v>
      </c>
    </row>
  </sheetData>
  <sheetProtection algorithmName="SHA-512" hashValue="k29qzz0ENa6xqmvFcQlTlBPpUvcWCqjlKIPE6hzhcHiXNm4TlPAfZvjRPJWIO+Kp/+T0t6KvX6l7lxB+d/7DMw==" saltValue="xVDdU/SDuhWZzT42ApOEVw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11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26" sqref="F26"/>
    </sheetView>
  </sheetViews>
  <sheetFormatPr defaultRowHeight="14.4" x14ac:dyDescent="0.3"/>
  <cols>
    <col min="1" max="1" width="22.5546875" customWidth="1"/>
    <col min="2" max="2" width="16.109375" customWidth="1"/>
    <col min="3" max="3" width="11.44140625" customWidth="1"/>
    <col min="4" max="4" width="14.5546875" customWidth="1"/>
  </cols>
  <sheetData>
    <row r="1" spans="1:6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6" ht="15.6" x14ac:dyDescent="0.3">
      <c r="A2" s="6" t="s">
        <v>40</v>
      </c>
      <c r="B2" s="4" t="s">
        <v>9</v>
      </c>
      <c r="C2" s="18" t="s">
        <v>137</v>
      </c>
      <c r="D2" s="2" t="s">
        <v>137</v>
      </c>
    </row>
    <row r="3" spans="1:6" ht="15.6" x14ac:dyDescent="0.3">
      <c r="A3" s="6" t="s">
        <v>112</v>
      </c>
      <c r="B3" s="4" t="s">
        <v>12</v>
      </c>
      <c r="C3" s="18">
        <v>8.59</v>
      </c>
      <c r="D3" s="2">
        <f t="shared" ref="D3:D29" si="0">RANK(C3,$C$2:$C$29,1)</f>
        <v>17</v>
      </c>
    </row>
    <row r="4" spans="1:6" ht="15.6" x14ac:dyDescent="0.3">
      <c r="A4" s="6" t="s">
        <v>57</v>
      </c>
      <c r="B4" s="4" t="s">
        <v>6</v>
      </c>
      <c r="C4" s="18">
        <v>8.08</v>
      </c>
      <c r="D4" s="2">
        <f t="shared" si="0"/>
        <v>11</v>
      </c>
    </row>
    <row r="5" spans="1:6" ht="15.6" x14ac:dyDescent="0.3">
      <c r="A5" s="6" t="s">
        <v>78</v>
      </c>
      <c r="B5" s="4" t="s">
        <v>7</v>
      </c>
      <c r="C5" s="18">
        <v>8.39</v>
      </c>
      <c r="D5" s="2">
        <f t="shared" si="0"/>
        <v>15</v>
      </c>
    </row>
    <row r="6" spans="1:6" ht="15.6" x14ac:dyDescent="0.3">
      <c r="A6" s="6" t="s">
        <v>76</v>
      </c>
      <c r="B6" s="4" t="s">
        <v>13</v>
      </c>
      <c r="C6" s="18">
        <v>8.0500000000000007</v>
      </c>
      <c r="D6" s="2">
        <f t="shared" si="0"/>
        <v>9</v>
      </c>
      <c r="F6" s="7" t="s">
        <v>35</v>
      </c>
    </row>
    <row r="7" spans="1:6" ht="15.6" x14ac:dyDescent="0.3">
      <c r="A7" s="6" t="s">
        <v>93</v>
      </c>
      <c r="B7" s="4" t="s">
        <v>5</v>
      </c>
      <c r="C7" s="18">
        <v>6.92</v>
      </c>
      <c r="D7" s="2">
        <f t="shared" si="0"/>
        <v>1</v>
      </c>
    </row>
    <row r="8" spans="1:6" ht="15.6" x14ac:dyDescent="0.3">
      <c r="A8" s="6" t="s">
        <v>61</v>
      </c>
      <c r="B8" s="4" t="s">
        <v>12</v>
      </c>
      <c r="C8" s="18">
        <v>8.98</v>
      </c>
      <c r="D8" s="2">
        <f t="shared" si="0"/>
        <v>22</v>
      </c>
    </row>
    <row r="9" spans="1:6" ht="15.6" x14ac:dyDescent="0.3">
      <c r="A9" s="6" t="s">
        <v>58</v>
      </c>
      <c r="B9" s="4" t="s">
        <v>6</v>
      </c>
      <c r="C9" s="18">
        <v>7.74</v>
      </c>
      <c r="D9" s="2">
        <f t="shared" si="0"/>
        <v>5</v>
      </c>
    </row>
    <row r="10" spans="1:6" ht="15.6" x14ac:dyDescent="0.3">
      <c r="A10" s="6" t="s">
        <v>41</v>
      </c>
      <c r="B10" s="4" t="s">
        <v>9</v>
      </c>
      <c r="C10" s="18">
        <v>8.82</v>
      </c>
      <c r="D10" s="2">
        <f t="shared" si="0"/>
        <v>20</v>
      </c>
    </row>
    <row r="11" spans="1:6" ht="15.6" x14ac:dyDescent="0.3">
      <c r="A11" s="6" t="s">
        <v>94</v>
      </c>
      <c r="B11" s="4" t="s">
        <v>5</v>
      </c>
      <c r="C11" s="18">
        <v>7.98</v>
      </c>
      <c r="D11" s="2">
        <f t="shared" si="0"/>
        <v>8</v>
      </c>
    </row>
    <row r="12" spans="1:6" ht="15.6" x14ac:dyDescent="0.3">
      <c r="A12" s="6" t="s">
        <v>59</v>
      </c>
      <c r="B12" s="4" t="s">
        <v>6</v>
      </c>
      <c r="C12" s="18" t="s">
        <v>137</v>
      </c>
      <c r="D12" s="2" t="s">
        <v>137</v>
      </c>
    </row>
    <row r="13" spans="1:6" ht="15.6" x14ac:dyDescent="0.3">
      <c r="A13" s="6" t="s">
        <v>121</v>
      </c>
      <c r="B13" s="4" t="s">
        <v>7</v>
      </c>
      <c r="C13" s="18">
        <v>8.6300000000000008</v>
      </c>
      <c r="D13" s="2">
        <f t="shared" si="0"/>
        <v>19</v>
      </c>
    </row>
    <row r="14" spans="1:6" ht="15.6" x14ac:dyDescent="0.3">
      <c r="A14" s="6" t="s">
        <v>122</v>
      </c>
      <c r="B14" s="4" t="s">
        <v>13</v>
      </c>
      <c r="C14" s="18">
        <v>8.35</v>
      </c>
      <c r="D14" s="2">
        <f t="shared" si="0"/>
        <v>13</v>
      </c>
    </row>
    <row r="15" spans="1:6" ht="15.6" x14ac:dyDescent="0.3">
      <c r="A15" s="6" t="s">
        <v>123</v>
      </c>
      <c r="B15" s="4" t="s">
        <v>8</v>
      </c>
      <c r="C15" s="18">
        <v>8.56</v>
      </c>
      <c r="D15" s="2">
        <f t="shared" si="0"/>
        <v>16</v>
      </c>
    </row>
    <row r="16" spans="1:6" ht="15.6" x14ac:dyDescent="0.3">
      <c r="A16" s="6" t="s">
        <v>95</v>
      </c>
      <c r="B16" s="4" t="s">
        <v>5</v>
      </c>
      <c r="C16" s="18">
        <v>8.09</v>
      </c>
      <c r="D16" s="2">
        <f t="shared" si="0"/>
        <v>12</v>
      </c>
    </row>
    <row r="17" spans="1:4" ht="15.6" x14ac:dyDescent="0.3">
      <c r="A17" s="6" t="s">
        <v>111</v>
      </c>
      <c r="B17" s="4" t="s">
        <v>9</v>
      </c>
      <c r="C17" s="18">
        <v>10.18</v>
      </c>
      <c r="D17" s="2">
        <f t="shared" si="0"/>
        <v>24</v>
      </c>
    </row>
    <row r="18" spans="1:4" ht="15.6" x14ac:dyDescent="0.3">
      <c r="A18" s="6" t="s">
        <v>98</v>
      </c>
      <c r="B18" s="4" t="s">
        <v>8</v>
      </c>
      <c r="C18" s="18">
        <v>8.89</v>
      </c>
      <c r="D18" s="2">
        <f t="shared" si="0"/>
        <v>21</v>
      </c>
    </row>
    <row r="19" spans="1:4" ht="15.6" x14ac:dyDescent="0.3">
      <c r="A19" s="6" t="s">
        <v>62</v>
      </c>
      <c r="B19" s="4" t="s">
        <v>12</v>
      </c>
      <c r="C19" s="18">
        <v>9.2899999999999991</v>
      </c>
      <c r="D19" s="2">
        <f t="shared" si="0"/>
        <v>23</v>
      </c>
    </row>
    <row r="20" spans="1:4" ht="15.6" x14ac:dyDescent="0.3">
      <c r="A20" s="6" t="s">
        <v>124</v>
      </c>
      <c r="B20" s="4" t="s">
        <v>13</v>
      </c>
      <c r="C20" s="18">
        <v>8.0500000000000007</v>
      </c>
      <c r="D20" s="2">
        <f t="shared" si="0"/>
        <v>9</v>
      </c>
    </row>
    <row r="21" spans="1:4" ht="15.6" x14ac:dyDescent="0.3">
      <c r="A21" s="6" t="s">
        <v>80</v>
      </c>
      <c r="B21" s="4" t="s">
        <v>7</v>
      </c>
      <c r="C21" s="18" t="s">
        <v>137</v>
      </c>
      <c r="D21" s="2" t="s">
        <v>137</v>
      </c>
    </row>
    <row r="22" spans="1:4" ht="15.6" x14ac:dyDescent="0.3">
      <c r="A22" s="6" t="s">
        <v>125</v>
      </c>
      <c r="B22" s="4" t="s">
        <v>8</v>
      </c>
      <c r="C22" s="18">
        <v>7.48</v>
      </c>
      <c r="D22" s="2">
        <f t="shared" si="0"/>
        <v>2</v>
      </c>
    </row>
    <row r="23" spans="1:4" ht="15.6" x14ac:dyDescent="0.3">
      <c r="A23" s="6" t="s">
        <v>42</v>
      </c>
      <c r="B23" s="4" t="s">
        <v>9</v>
      </c>
      <c r="C23" s="18">
        <v>10.5</v>
      </c>
      <c r="D23" s="2">
        <f t="shared" si="0"/>
        <v>25</v>
      </c>
    </row>
    <row r="24" spans="1:4" ht="15.6" x14ac:dyDescent="0.3">
      <c r="A24" s="6" t="s">
        <v>60</v>
      </c>
      <c r="B24" s="4" t="s">
        <v>6</v>
      </c>
      <c r="C24" s="18">
        <v>8.6</v>
      </c>
      <c r="D24" s="2">
        <f t="shared" si="0"/>
        <v>18</v>
      </c>
    </row>
    <row r="25" spans="1:4" ht="15.6" x14ac:dyDescent="0.3">
      <c r="A25" s="6" t="s">
        <v>63</v>
      </c>
      <c r="B25" s="4" t="s">
        <v>12</v>
      </c>
      <c r="C25" s="18">
        <v>7.57</v>
      </c>
      <c r="D25" s="2">
        <f t="shared" si="0"/>
        <v>3</v>
      </c>
    </row>
    <row r="26" spans="1:4" ht="15.6" x14ac:dyDescent="0.3">
      <c r="A26" s="6" t="s">
        <v>77</v>
      </c>
      <c r="B26" s="4" t="s">
        <v>13</v>
      </c>
      <c r="C26" s="18">
        <v>8.35</v>
      </c>
      <c r="D26" s="2">
        <f t="shared" si="0"/>
        <v>13</v>
      </c>
    </row>
    <row r="27" spans="1:4" ht="15.6" x14ac:dyDescent="0.3">
      <c r="A27" s="6" t="s">
        <v>81</v>
      </c>
      <c r="B27" s="4" t="s">
        <v>7</v>
      </c>
      <c r="C27" s="18">
        <v>7.79</v>
      </c>
      <c r="D27" s="2">
        <f t="shared" si="0"/>
        <v>6</v>
      </c>
    </row>
    <row r="28" spans="1:4" ht="15.6" x14ac:dyDescent="0.3">
      <c r="A28" s="6" t="s">
        <v>96</v>
      </c>
      <c r="B28" s="4" t="s">
        <v>5</v>
      </c>
      <c r="C28" s="18">
        <v>7.57</v>
      </c>
      <c r="D28" s="2">
        <f t="shared" si="0"/>
        <v>3</v>
      </c>
    </row>
    <row r="29" spans="1:4" ht="15.6" x14ac:dyDescent="0.3">
      <c r="A29" s="6" t="s">
        <v>99</v>
      </c>
      <c r="B29" s="4" t="s">
        <v>8</v>
      </c>
      <c r="C29" s="18">
        <v>7.92</v>
      </c>
      <c r="D29" s="2">
        <f t="shared" si="0"/>
        <v>7</v>
      </c>
    </row>
  </sheetData>
  <sheetProtection algorithmName="SHA-512" hashValue="minkKqAbpsi497+n1ySZ57c5TZPhGwvE5wfSlQkYrpYHK3Tis8QwyKlHZ2zwmG1WT+QWAgj9Ij4lRwqkiW08gw==" saltValue="2+uiZtuw3TngKS+ftmRlOg==" spinCount="100000" sheet="1" objects="1" scenarios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1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zoomScaleNormal="100" workbookViewId="0">
      <selection activeCell="L21" sqref="L21"/>
    </sheetView>
  </sheetViews>
  <sheetFormatPr defaultRowHeight="14.4" x14ac:dyDescent="0.3"/>
  <cols>
    <col min="1" max="1" width="20.44140625" customWidth="1"/>
    <col min="2" max="2" width="14.5546875" customWidth="1"/>
    <col min="3" max="3" width="10.44140625" customWidth="1"/>
    <col min="4" max="4" width="11.554687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51</v>
      </c>
      <c r="B2" s="4" t="s">
        <v>6</v>
      </c>
      <c r="C2" s="18">
        <v>7.2</v>
      </c>
      <c r="D2" s="2">
        <f>RANK(C2,$C$2:$C$29,0)</f>
        <v>12</v>
      </c>
    </row>
    <row r="3" spans="1:4" ht="15.6" x14ac:dyDescent="0.3">
      <c r="A3" s="6" t="s">
        <v>23</v>
      </c>
      <c r="B3" s="4" t="s">
        <v>9</v>
      </c>
      <c r="C3" s="18">
        <v>7.8</v>
      </c>
      <c r="D3" s="2">
        <f t="shared" ref="D3:D29" si="0">RANK(C3,$C$2:$C$29,0)</f>
        <v>9</v>
      </c>
    </row>
    <row r="4" spans="1:4" ht="15.6" x14ac:dyDescent="0.3">
      <c r="A4" s="6" t="s">
        <v>105</v>
      </c>
      <c r="B4" s="4" t="s">
        <v>8</v>
      </c>
      <c r="C4" s="18">
        <v>5.8</v>
      </c>
      <c r="D4" s="2">
        <f t="shared" si="0"/>
        <v>21</v>
      </c>
    </row>
    <row r="5" spans="1:4" ht="15.6" x14ac:dyDescent="0.3">
      <c r="A5" s="6" t="s">
        <v>29</v>
      </c>
      <c r="B5" s="4" t="s">
        <v>5</v>
      </c>
      <c r="C5" s="18">
        <v>6</v>
      </c>
      <c r="D5" s="2">
        <f t="shared" si="0"/>
        <v>20</v>
      </c>
    </row>
    <row r="6" spans="1:4" ht="15.6" x14ac:dyDescent="0.3">
      <c r="A6" s="6" t="s">
        <v>68</v>
      </c>
      <c r="B6" s="4" t="s">
        <v>12</v>
      </c>
      <c r="C6" s="18">
        <v>8.0500000000000007</v>
      </c>
      <c r="D6" s="2">
        <f t="shared" si="0"/>
        <v>8</v>
      </c>
    </row>
    <row r="7" spans="1:4" ht="15.6" x14ac:dyDescent="0.3">
      <c r="A7" s="6" t="s">
        <v>25</v>
      </c>
      <c r="B7" s="4" t="s">
        <v>13</v>
      </c>
      <c r="C7" s="18">
        <v>4.8</v>
      </c>
      <c r="D7" s="2">
        <f t="shared" si="0"/>
        <v>24</v>
      </c>
    </row>
    <row r="8" spans="1:4" ht="15.6" x14ac:dyDescent="0.3">
      <c r="A8" s="6" t="s">
        <v>20</v>
      </c>
      <c r="B8" s="4" t="s">
        <v>5</v>
      </c>
      <c r="C8" s="18">
        <v>7.1</v>
      </c>
      <c r="D8" s="2">
        <f t="shared" si="0"/>
        <v>14</v>
      </c>
    </row>
    <row r="9" spans="1:4" ht="15.6" x14ac:dyDescent="0.3">
      <c r="A9" s="6" t="s">
        <v>22</v>
      </c>
      <c r="B9" s="4" t="s">
        <v>7</v>
      </c>
      <c r="C9" s="18">
        <v>8.6999999999999993</v>
      </c>
      <c r="D9" s="2">
        <f t="shared" si="0"/>
        <v>3</v>
      </c>
    </row>
    <row r="10" spans="1:4" ht="15.6" x14ac:dyDescent="0.3">
      <c r="A10" s="6" t="s">
        <v>21</v>
      </c>
      <c r="B10" s="4" t="s">
        <v>7</v>
      </c>
      <c r="C10" s="18">
        <v>6.8</v>
      </c>
      <c r="D10" s="2">
        <f t="shared" si="0"/>
        <v>17</v>
      </c>
    </row>
    <row r="11" spans="1:4" ht="15.6" x14ac:dyDescent="0.3">
      <c r="A11" s="6" t="s">
        <v>52</v>
      </c>
      <c r="B11" s="4" t="s">
        <v>6</v>
      </c>
      <c r="C11" s="18">
        <v>4.8</v>
      </c>
      <c r="D11" s="2">
        <f t="shared" si="0"/>
        <v>24</v>
      </c>
    </row>
    <row r="12" spans="1:4" ht="15.6" x14ac:dyDescent="0.3">
      <c r="A12" s="6" t="s">
        <v>30</v>
      </c>
      <c r="B12" s="4" t="s">
        <v>12</v>
      </c>
      <c r="C12" s="18">
        <v>6.7</v>
      </c>
      <c r="D12" s="2">
        <f t="shared" si="0"/>
        <v>19</v>
      </c>
    </row>
    <row r="13" spans="1:4" ht="15.6" x14ac:dyDescent="0.3">
      <c r="A13" s="6" t="s">
        <v>28</v>
      </c>
      <c r="B13" s="4" t="s">
        <v>9</v>
      </c>
      <c r="C13" s="18">
        <v>8.3000000000000007</v>
      </c>
      <c r="D13" s="2">
        <f t="shared" si="0"/>
        <v>7</v>
      </c>
    </row>
    <row r="14" spans="1:4" ht="15.6" x14ac:dyDescent="0.3">
      <c r="A14" s="6" t="s">
        <v>117</v>
      </c>
      <c r="B14" s="4" t="s">
        <v>6</v>
      </c>
      <c r="C14" s="18">
        <v>7.4</v>
      </c>
      <c r="D14" s="2">
        <f t="shared" si="0"/>
        <v>11</v>
      </c>
    </row>
    <row r="15" spans="1:4" ht="15.6" x14ac:dyDescent="0.3">
      <c r="A15" s="6" t="s">
        <v>24</v>
      </c>
      <c r="B15" s="4" t="s">
        <v>13</v>
      </c>
      <c r="C15" s="18">
        <v>0</v>
      </c>
      <c r="D15" s="2">
        <f t="shared" si="0"/>
        <v>26</v>
      </c>
    </row>
    <row r="16" spans="1:4" ht="15.6" x14ac:dyDescent="0.3">
      <c r="A16" s="6" t="s">
        <v>26</v>
      </c>
      <c r="B16" s="4" t="s">
        <v>8</v>
      </c>
      <c r="C16" s="18">
        <v>7.1</v>
      </c>
      <c r="D16" s="2">
        <f t="shared" si="0"/>
        <v>14</v>
      </c>
    </row>
    <row r="17" spans="1:4" ht="15.6" x14ac:dyDescent="0.3">
      <c r="A17" s="6" t="s">
        <v>32</v>
      </c>
      <c r="B17" s="4" t="s">
        <v>7</v>
      </c>
      <c r="C17" s="18">
        <v>7.2</v>
      </c>
      <c r="D17" s="2">
        <f t="shared" si="0"/>
        <v>12</v>
      </c>
    </row>
    <row r="18" spans="1:4" ht="15.6" x14ac:dyDescent="0.3">
      <c r="A18" s="6" t="s">
        <v>106</v>
      </c>
      <c r="B18" s="4" t="s">
        <v>8</v>
      </c>
      <c r="C18" s="18">
        <v>7.1</v>
      </c>
      <c r="D18" s="2">
        <f t="shared" si="0"/>
        <v>14</v>
      </c>
    </row>
    <row r="19" spans="1:4" ht="15.6" x14ac:dyDescent="0.3">
      <c r="A19" s="6" t="s">
        <v>71</v>
      </c>
      <c r="B19" s="4" t="s">
        <v>13</v>
      </c>
      <c r="C19" s="18">
        <v>0</v>
      </c>
      <c r="D19" s="2">
        <f t="shared" si="0"/>
        <v>26</v>
      </c>
    </row>
    <row r="20" spans="1:4" ht="15.6" x14ac:dyDescent="0.3">
      <c r="A20" s="6" t="s">
        <v>69</v>
      </c>
      <c r="B20" s="4" t="s">
        <v>12</v>
      </c>
      <c r="C20" s="18">
        <v>8.8000000000000007</v>
      </c>
      <c r="D20" s="2">
        <f t="shared" si="0"/>
        <v>2</v>
      </c>
    </row>
    <row r="21" spans="1:4" ht="15.6" x14ac:dyDescent="0.3">
      <c r="A21" s="6" t="s">
        <v>49</v>
      </c>
      <c r="B21" s="4" t="s">
        <v>9</v>
      </c>
      <c r="C21" s="18">
        <v>7.5</v>
      </c>
      <c r="D21" s="2">
        <f t="shared" si="0"/>
        <v>10</v>
      </c>
    </row>
    <row r="22" spans="1:4" ht="15.6" x14ac:dyDescent="0.3">
      <c r="A22" s="6" t="s">
        <v>87</v>
      </c>
      <c r="B22" s="4" t="s">
        <v>5</v>
      </c>
      <c r="C22" s="18">
        <v>8.4</v>
      </c>
      <c r="D22" s="2">
        <f t="shared" si="0"/>
        <v>5</v>
      </c>
    </row>
    <row r="23" spans="1:4" ht="15.6" x14ac:dyDescent="0.3">
      <c r="A23" s="6" t="s">
        <v>31</v>
      </c>
      <c r="B23" s="4" t="s">
        <v>8</v>
      </c>
      <c r="C23" s="18">
        <v>8.4</v>
      </c>
      <c r="D23" s="2">
        <f t="shared" si="0"/>
        <v>5</v>
      </c>
    </row>
    <row r="24" spans="1:4" ht="15.6" x14ac:dyDescent="0.3">
      <c r="A24" s="6" t="s">
        <v>118</v>
      </c>
      <c r="B24" s="4" t="s">
        <v>7</v>
      </c>
      <c r="C24" s="18">
        <v>5.3</v>
      </c>
      <c r="D24" s="2">
        <f t="shared" si="0"/>
        <v>23</v>
      </c>
    </row>
    <row r="25" spans="1:4" ht="15.6" x14ac:dyDescent="0.3">
      <c r="A25" s="6" t="s">
        <v>53</v>
      </c>
      <c r="B25" s="4" t="s">
        <v>6</v>
      </c>
      <c r="C25" s="18">
        <v>8.9</v>
      </c>
      <c r="D25" s="2">
        <f t="shared" si="0"/>
        <v>1</v>
      </c>
    </row>
    <row r="26" spans="1:4" ht="15.6" x14ac:dyDescent="0.3">
      <c r="A26" s="6" t="s">
        <v>50</v>
      </c>
      <c r="B26" s="4" t="s">
        <v>9</v>
      </c>
      <c r="C26" s="18">
        <v>6.8</v>
      </c>
      <c r="D26" s="2">
        <f t="shared" si="0"/>
        <v>17</v>
      </c>
    </row>
    <row r="27" spans="1:4" ht="15.6" x14ac:dyDescent="0.3">
      <c r="A27" s="6" t="s">
        <v>70</v>
      </c>
      <c r="B27" s="4" t="s">
        <v>12</v>
      </c>
      <c r="C27" s="18">
        <v>8.6</v>
      </c>
      <c r="D27" s="2">
        <f t="shared" si="0"/>
        <v>4</v>
      </c>
    </row>
    <row r="28" spans="1:4" ht="15.6" x14ac:dyDescent="0.3">
      <c r="A28" s="6" t="s">
        <v>27</v>
      </c>
      <c r="B28" s="4" t="s">
        <v>13</v>
      </c>
      <c r="C28" s="18">
        <v>0</v>
      </c>
      <c r="D28" s="2">
        <f t="shared" si="0"/>
        <v>26</v>
      </c>
    </row>
    <row r="29" spans="1:4" ht="15.6" x14ac:dyDescent="0.3">
      <c r="A29" s="6" t="s">
        <v>88</v>
      </c>
      <c r="B29" s="4" t="s">
        <v>5</v>
      </c>
      <c r="C29" s="18">
        <v>5.6</v>
      </c>
      <c r="D29" s="2">
        <f t="shared" si="0"/>
        <v>22</v>
      </c>
    </row>
  </sheetData>
  <sheetProtection algorithmName="SHA-512" hashValue="grdnNjZbrZ5lGIoyOehWY88Y8tm2eCo57xtWW7XaGteoIWvNIqUdSgiQdckY0UX6Qab/8qHmLUaZSVTlFFa2RA==" saltValue="Ju5Tcdw81ZyH1TGfHrwdIw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12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M21" sqref="M21"/>
    </sheetView>
  </sheetViews>
  <sheetFormatPr defaultRowHeight="14.4" x14ac:dyDescent="0.3"/>
  <cols>
    <col min="1" max="1" width="22.5546875" customWidth="1"/>
    <col min="2" max="2" width="15.44140625" customWidth="1"/>
    <col min="3" max="3" width="12.5546875" customWidth="1"/>
    <col min="4" max="4" width="14" customWidth="1"/>
  </cols>
  <sheetData>
    <row r="1" spans="1:4" x14ac:dyDescent="0.3">
      <c r="A1" s="1" t="s">
        <v>0</v>
      </c>
      <c r="B1" s="1" t="s">
        <v>4</v>
      </c>
      <c r="C1" s="1" t="s">
        <v>3</v>
      </c>
      <c r="D1" s="1" t="s">
        <v>2</v>
      </c>
    </row>
    <row r="2" spans="1:4" ht="15.6" x14ac:dyDescent="0.3">
      <c r="A2" s="6" t="s">
        <v>51</v>
      </c>
      <c r="B2" s="4" t="s">
        <v>6</v>
      </c>
      <c r="C2" s="19">
        <v>462</v>
      </c>
      <c r="D2" s="2">
        <f>RANK(C2,$C$2:$C$29,0)</f>
        <v>5</v>
      </c>
    </row>
    <row r="3" spans="1:4" ht="15.6" x14ac:dyDescent="0.3">
      <c r="A3" s="6" t="s">
        <v>23</v>
      </c>
      <c r="B3" s="4" t="s">
        <v>9</v>
      </c>
      <c r="C3" s="19">
        <v>394</v>
      </c>
      <c r="D3" s="2">
        <f t="shared" ref="D3:D29" si="0">RANK(C3,$C$2:$C$29,0)</f>
        <v>24</v>
      </c>
    </row>
    <row r="4" spans="1:4" ht="15.6" x14ac:dyDescent="0.3">
      <c r="A4" s="6" t="s">
        <v>105</v>
      </c>
      <c r="B4" s="4" t="s">
        <v>8</v>
      </c>
      <c r="C4" s="19">
        <v>401</v>
      </c>
      <c r="D4" s="2">
        <f t="shared" si="0"/>
        <v>22</v>
      </c>
    </row>
    <row r="5" spans="1:4" ht="15.6" x14ac:dyDescent="0.3">
      <c r="A5" s="6" t="s">
        <v>29</v>
      </c>
      <c r="B5" s="4" t="s">
        <v>5</v>
      </c>
      <c r="C5" s="19">
        <v>422</v>
      </c>
      <c r="D5" s="2">
        <f t="shared" si="0"/>
        <v>16</v>
      </c>
    </row>
    <row r="6" spans="1:4" ht="15.6" x14ac:dyDescent="0.3">
      <c r="A6" s="6" t="s">
        <v>68</v>
      </c>
      <c r="B6" s="4" t="s">
        <v>12</v>
      </c>
      <c r="C6" s="19">
        <v>439</v>
      </c>
      <c r="D6" s="2">
        <f t="shared" si="0"/>
        <v>12</v>
      </c>
    </row>
    <row r="7" spans="1:4" ht="15.6" x14ac:dyDescent="0.3">
      <c r="A7" s="6" t="s">
        <v>25</v>
      </c>
      <c r="B7" s="4" t="s">
        <v>13</v>
      </c>
      <c r="C7" s="19">
        <v>419</v>
      </c>
      <c r="D7" s="2">
        <f t="shared" si="0"/>
        <v>18</v>
      </c>
    </row>
    <row r="8" spans="1:4" ht="15.6" x14ac:dyDescent="0.3">
      <c r="A8" s="6" t="s">
        <v>20</v>
      </c>
      <c r="B8" s="4" t="s">
        <v>5</v>
      </c>
      <c r="C8" s="19">
        <v>382</v>
      </c>
      <c r="D8" s="2">
        <f t="shared" si="0"/>
        <v>26</v>
      </c>
    </row>
    <row r="9" spans="1:4" ht="15.6" x14ac:dyDescent="0.3">
      <c r="A9" s="6" t="s">
        <v>22</v>
      </c>
      <c r="B9" s="4" t="s">
        <v>7</v>
      </c>
      <c r="C9" s="19">
        <v>431</v>
      </c>
      <c r="D9" s="2">
        <f t="shared" si="0"/>
        <v>13</v>
      </c>
    </row>
    <row r="10" spans="1:4" ht="15.6" x14ac:dyDescent="0.3">
      <c r="A10" s="6" t="s">
        <v>21</v>
      </c>
      <c r="B10" s="4" t="s">
        <v>7</v>
      </c>
      <c r="C10" s="19">
        <v>440</v>
      </c>
      <c r="D10" s="2">
        <f t="shared" si="0"/>
        <v>11</v>
      </c>
    </row>
    <row r="11" spans="1:4" ht="15.6" x14ac:dyDescent="0.3">
      <c r="A11" s="6" t="s">
        <v>52</v>
      </c>
      <c r="B11" s="4" t="s">
        <v>6</v>
      </c>
      <c r="C11" s="19">
        <v>360</v>
      </c>
      <c r="D11" s="2">
        <f t="shared" si="0"/>
        <v>28</v>
      </c>
    </row>
    <row r="12" spans="1:4" ht="15.6" x14ac:dyDescent="0.3">
      <c r="A12" s="6" t="s">
        <v>30</v>
      </c>
      <c r="B12" s="4" t="s">
        <v>12</v>
      </c>
      <c r="C12" s="19">
        <v>431</v>
      </c>
      <c r="D12" s="2">
        <f t="shared" si="0"/>
        <v>13</v>
      </c>
    </row>
    <row r="13" spans="1:4" ht="15.6" x14ac:dyDescent="0.3">
      <c r="A13" s="6" t="s">
        <v>28</v>
      </c>
      <c r="B13" s="4" t="s">
        <v>9</v>
      </c>
      <c r="C13" s="19">
        <v>442</v>
      </c>
      <c r="D13" s="2">
        <f t="shared" si="0"/>
        <v>10</v>
      </c>
    </row>
    <row r="14" spans="1:4" ht="15.6" x14ac:dyDescent="0.3">
      <c r="A14" s="6" t="s">
        <v>117</v>
      </c>
      <c r="B14" s="4" t="s">
        <v>6</v>
      </c>
      <c r="C14" s="19">
        <v>402</v>
      </c>
      <c r="D14" s="2">
        <f t="shared" si="0"/>
        <v>21</v>
      </c>
    </row>
    <row r="15" spans="1:4" ht="15.6" x14ac:dyDescent="0.3">
      <c r="A15" s="6" t="s">
        <v>24</v>
      </c>
      <c r="B15" s="4" t="s">
        <v>13</v>
      </c>
      <c r="C15" s="19">
        <v>375</v>
      </c>
      <c r="D15" s="2">
        <f t="shared" si="0"/>
        <v>27</v>
      </c>
    </row>
    <row r="16" spans="1:4" ht="15.6" x14ac:dyDescent="0.3">
      <c r="A16" s="6" t="s">
        <v>26</v>
      </c>
      <c r="B16" s="4" t="s">
        <v>8</v>
      </c>
      <c r="C16" s="19">
        <v>491</v>
      </c>
      <c r="D16" s="2">
        <f t="shared" si="0"/>
        <v>1</v>
      </c>
    </row>
    <row r="17" spans="1:4" ht="15.6" x14ac:dyDescent="0.3">
      <c r="A17" s="6" t="s">
        <v>32</v>
      </c>
      <c r="B17" s="4" t="s">
        <v>7</v>
      </c>
      <c r="C17" s="19">
        <v>422</v>
      </c>
      <c r="D17" s="2">
        <f t="shared" si="0"/>
        <v>16</v>
      </c>
    </row>
    <row r="18" spans="1:4" ht="15.6" x14ac:dyDescent="0.3">
      <c r="A18" s="6" t="s">
        <v>106</v>
      </c>
      <c r="B18" s="4" t="s">
        <v>8</v>
      </c>
      <c r="C18" s="19">
        <v>447</v>
      </c>
      <c r="D18" s="2">
        <f t="shared" si="0"/>
        <v>8</v>
      </c>
    </row>
    <row r="19" spans="1:4" ht="15.6" x14ac:dyDescent="0.3">
      <c r="A19" s="6" t="s">
        <v>71</v>
      </c>
      <c r="B19" s="4" t="s">
        <v>13</v>
      </c>
      <c r="C19" s="19">
        <v>413</v>
      </c>
      <c r="D19" s="2">
        <f t="shared" si="0"/>
        <v>19</v>
      </c>
    </row>
    <row r="20" spans="1:4" ht="15.6" x14ac:dyDescent="0.3">
      <c r="A20" s="6" t="s">
        <v>69</v>
      </c>
      <c r="B20" s="4" t="s">
        <v>12</v>
      </c>
      <c r="C20" s="19">
        <v>472</v>
      </c>
      <c r="D20" s="2">
        <f t="shared" si="0"/>
        <v>3</v>
      </c>
    </row>
    <row r="21" spans="1:4" ht="15.6" x14ac:dyDescent="0.3">
      <c r="A21" s="6" t="s">
        <v>49</v>
      </c>
      <c r="B21" s="4" t="s">
        <v>9</v>
      </c>
      <c r="C21" s="19">
        <v>443</v>
      </c>
      <c r="D21" s="2">
        <f t="shared" si="0"/>
        <v>9</v>
      </c>
    </row>
    <row r="22" spans="1:4" ht="15.6" x14ac:dyDescent="0.3">
      <c r="A22" s="6" t="s">
        <v>87</v>
      </c>
      <c r="B22" s="4" t="s">
        <v>5</v>
      </c>
      <c r="C22" s="19">
        <v>412</v>
      </c>
      <c r="D22" s="2">
        <f t="shared" si="0"/>
        <v>20</v>
      </c>
    </row>
    <row r="23" spans="1:4" ht="15.6" x14ac:dyDescent="0.3">
      <c r="A23" s="6" t="s">
        <v>31</v>
      </c>
      <c r="B23" s="4" t="s">
        <v>8</v>
      </c>
      <c r="C23" s="19">
        <v>427</v>
      </c>
      <c r="D23" s="2">
        <f t="shared" si="0"/>
        <v>15</v>
      </c>
    </row>
    <row r="24" spans="1:4" ht="15.6" x14ac:dyDescent="0.3">
      <c r="A24" s="6" t="s">
        <v>118</v>
      </c>
      <c r="B24" s="4" t="s">
        <v>7</v>
      </c>
      <c r="C24" s="19">
        <v>463</v>
      </c>
      <c r="D24" s="2">
        <f t="shared" si="0"/>
        <v>4</v>
      </c>
    </row>
    <row r="25" spans="1:4" ht="15.6" x14ac:dyDescent="0.3">
      <c r="A25" s="6" t="s">
        <v>53</v>
      </c>
      <c r="B25" s="4" t="s">
        <v>6</v>
      </c>
      <c r="C25" s="19">
        <v>480</v>
      </c>
      <c r="D25" s="2">
        <f t="shared" si="0"/>
        <v>2</v>
      </c>
    </row>
    <row r="26" spans="1:4" ht="15.6" x14ac:dyDescent="0.3">
      <c r="A26" s="6" t="s">
        <v>50</v>
      </c>
      <c r="B26" s="4" t="s">
        <v>9</v>
      </c>
      <c r="C26" s="19">
        <v>392</v>
      </c>
      <c r="D26" s="2">
        <f t="shared" si="0"/>
        <v>25</v>
      </c>
    </row>
    <row r="27" spans="1:4" ht="15.6" x14ac:dyDescent="0.3">
      <c r="A27" s="6" t="s">
        <v>70</v>
      </c>
      <c r="B27" s="4" t="s">
        <v>12</v>
      </c>
      <c r="C27" s="19">
        <v>455</v>
      </c>
      <c r="D27" s="2">
        <f t="shared" si="0"/>
        <v>6</v>
      </c>
    </row>
    <row r="28" spans="1:4" ht="15.6" x14ac:dyDescent="0.3">
      <c r="A28" s="6" t="s">
        <v>27</v>
      </c>
      <c r="B28" s="4" t="s">
        <v>13</v>
      </c>
      <c r="C28" s="19">
        <v>395</v>
      </c>
      <c r="D28" s="2">
        <f t="shared" si="0"/>
        <v>23</v>
      </c>
    </row>
    <row r="29" spans="1:4" ht="15.6" x14ac:dyDescent="0.3">
      <c r="A29" s="6" t="s">
        <v>88</v>
      </c>
      <c r="B29" s="4" t="s">
        <v>5</v>
      </c>
      <c r="C29" s="19">
        <v>452</v>
      </c>
      <c r="D29" s="2">
        <f t="shared" si="0"/>
        <v>7</v>
      </c>
    </row>
  </sheetData>
  <sheetProtection algorithmName="SHA-512" hashValue="T5cwJJr6DEikwH9sz1NcuK7/20r9qqJQFesKNbJcNuYdypXQQtcE4wqdVrKpyHSYN9qjcyWsx0IkjF7BJGoOtg==" saltValue="P+b1DzUyZTj+nofXOmhgsA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13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workbookViewId="0">
      <selection activeCell="C29" sqref="C29"/>
    </sheetView>
  </sheetViews>
  <sheetFormatPr defaultRowHeight="14.4" x14ac:dyDescent="0.3"/>
  <cols>
    <col min="1" max="1" width="16.88671875" customWidth="1"/>
    <col min="2" max="2" width="18.44140625" customWidth="1"/>
    <col min="4" max="4" width="13" customWidth="1"/>
  </cols>
  <sheetData>
    <row r="1" spans="1:4" x14ac:dyDescent="0.3">
      <c r="A1" s="8" t="s">
        <v>0</v>
      </c>
      <c r="B1" s="11" t="s">
        <v>33</v>
      </c>
      <c r="C1" s="11" t="s">
        <v>2</v>
      </c>
      <c r="D1" s="11" t="s">
        <v>4</v>
      </c>
    </row>
    <row r="2" spans="1:4" ht="15.6" x14ac:dyDescent="0.3">
      <c r="A2" s="6" t="s">
        <v>51</v>
      </c>
      <c r="B2" s="9" t="s">
        <v>145</v>
      </c>
      <c r="C2" s="12" t="s">
        <v>140</v>
      </c>
      <c r="D2" s="13" t="s">
        <v>6</v>
      </c>
    </row>
    <row r="3" spans="1:4" ht="15.6" x14ac:dyDescent="0.3">
      <c r="A3" s="6" t="s">
        <v>23</v>
      </c>
      <c r="B3" s="9" t="s">
        <v>146</v>
      </c>
      <c r="C3" s="12" t="s">
        <v>185</v>
      </c>
      <c r="D3" s="13" t="s">
        <v>9</v>
      </c>
    </row>
    <row r="4" spans="1:4" ht="15.6" x14ac:dyDescent="0.3">
      <c r="A4" s="6" t="s">
        <v>105</v>
      </c>
      <c r="B4" s="9" t="s">
        <v>147</v>
      </c>
      <c r="C4" s="12" t="s">
        <v>177</v>
      </c>
      <c r="D4" s="13" t="s">
        <v>8</v>
      </c>
    </row>
    <row r="5" spans="1:4" ht="15.6" x14ac:dyDescent="0.3">
      <c r="A5" s="6" t="s">
        <v>29</v>
      </c>
      <c r="B5" s="9" t="s">
        <v>148</v>
      </c>
      <c r="C5" s="12" t="s">
        <v>190</v>
      </c>
      <c r="D5" s="13" t="s">
        <v>5</v>
      </c>
    </row>
    <row r="6" spans="1:4" ht="15.6" x14ac:dyDescent="0.3">
      <c r="A6" s="6" t="s">
        <v>68</v>
      </c>
      <c r="B6" s="9" t="s">
        <v>149</v>
      </c>
      <c r="C6" s="12" t="s">
        <v>144</v>
      </c>
      <c r="D6" s="13" t="s">
        <v>12</v>
      </c>
    </row>
    <row r="7" spans="1:4" ht="15.6" x14ac:dyDescent="0.3">
      <c r="A7" s="6" t="s">
        <v>25</v>
      </c>
      <c r="B7" s="9" t="s">
        <v>150</v>
      </c>
      <c r="C7" s="12" t="s">
        <v>181</v>
      </c>
      <c r="D7" s="13" t="s">
        <v>13</v>
      </c>
    </row>
    <row r="8" spans="1:4" ht="15.6" x14ac:dyDescent="0.3">
      <c r="A8" s="6" t="s">
        <v>20</v>
      </c>
      <c r="B8" s="9" t="s">
        <v>151</v>
      </c>
      <c r="C8" s="12" t="s">
        <v>176</v>
      </c>
      <c r="D8" s="13" t="s">
        <v>5</v>
      </c>
    </row>
    <row r="9" spans="1:4" ht="15.6" x14ac:dyDescent="0.3">
      <c r="A9" s="6" t="s">
        <v>22</v>
      </c>
      <c r="B9" s="9" t="s">
        <v>152</v>
      </c>
      <c r="C9" s="12" t="s">
        <v>188</v>
      </c>
      <c r="D9" s="13" t="s">
        <v>7</v>
      </c>
    </row>
    <row r="10" spans="1:4" ht="15.6" x14ac:dyDescent="0.3">
      <c r="A10" s="6" t="s">
        <v>21</v>
      </c>
      <c r="B10" s="9" t="s">
        <v>153</v>
      </c>
      <c r="C10" s="12" t="s">
        <v>184</v>
      </c>
      <c r="D10" s="13" t="s">
        <v>7</v>
      </c>
    </row>
    <row r="11" spans="1:4" ht="15.6" x14ac:dyDescent="0.3">
      <c r="A11" s="6" t="s">
        <v>52</v>
      </c>
      <c r="B11" s="9" t="s">
        <v>154</v>
      </c>
      <c r="C11" s="12" t="s">
        <v>174</v>
      </c>
      <c r="D11" s="13" t="s">
        <v>6</v>
      </c>
    </row>
    <row r="12" spans="1:4" ht="15.6" x14ac:dyDescent="0.3">
      <c r="A12" s="6" t="s">
        <v>30</v>
      </c>
      <c r="B12" s="9" t="s">
        <v>155</v>
      </c>
      <c r="C12" s="12" t="s">
        <v>191</v>
      </c>
      <c r="D12" s="13" t="s">
        <v>12</v>
      </c>
    </row>
    <row r="13" spans="1:4" ht="15.6" x14ac:dyDescent="0.3">
      <c r="A13" s="6" t="s">
        <v>28</v>
      </c>
      <c r="B13" s="9" t="s">
        <v>156</v>
      </c>
      <c r="C13" s="12" t="s">
        <v>187</v>
      </c>
      <c r="D13" s="13" t="s">
        <v>9</v>
      </c>
    </row>
    <row r="14" spans="1:4" ht="15.6" x14ac:dyDescent="0.3">
      <c r="A14" s="6" t="s">
        <v>136</v>
      </c>
      <c r="B14" s="9" t="s">
        <v>157</v>
      </c>
      <c r="C14" s="12" t="s">
        <v>175</v>
      </c>
      <c r="D14" s="13" t="s">
        <v>6</v>
      </c>
    </row>
    <row r="15" spans="1:4" ht="15.6" x14ac:dyDescent="0.3">
      <c r="A15" s="6" t="s">
        <v>24</v>
      </c>
      <c r="B15" s="9" t="s">
        <v>158</v>
      </c>
      <c r="C15" s="12" t="s">
        <v>189</v>
      </c>
      <c r="D15" s="13" t="s">
        <v>13</v>
      </c>
    </row>
    <row r="16" spans="1:4" ht="15.6" x14ac:dyDescent="0.3">
      <c r="A16" s="6" t="s">
        <v>26</v>
      </c>
      <c r="B16" s="9" t="s">
        <v>159</v>
      </c>
      <c r="C16" s="12" t="s">
        <v>139</v>
      </c>
      <c r="D16" s="13" t="s">
        <v>8</v>
      </c>
    </row>
    <row r="17" spans="1:4" ht="15.6" x14ac:dyDescent="0.3">
      <c r="A17" s="6" t="s">
        <v>32</v>
      </c>
      <c r="B17" s="9" t="s">
        <v>160</v>
      </c>
      <c r="C17" s="12" t="s">
        <v>178</v>
      </c>
      <c r="D17" s="13" t="s">
        <v>7</v>
      </c>
    </row>
    <row r="18" spans="1:4" ht="15.6" x14ac:dyDescent="0.3">
      <c r="A18" s="6" t="s">
        <v>106</v>
      </c>
      <c r="B18" s="9" t="s">
        <v>161</v>
      </c>
      <c r="C18" s="12" t="s">
        <v>186</v>
      </c>
      <c r="D18" s="13" t="s">
        <v>8</v>
      </c>
    </row>
    <row r="19" spans="1:4" ht="15.6" x14ac:dyDescent="0.3">
      <c r="A19" s="6" t="s">
        <v>71</v>
      </c>
      <c r="B19" s="9" t="s">
        <v>162</v>
      </c>
      <c r="C19" s="12" t="s">
        <v>179</v>
      </c>
      <c r="D19" s="13" t="s">
        <v>13</v>
      </c>
    </row>
    <row r="20" spans="1:4" ht="15.6" x14ac:dyDescent="0.3">
      <c r="A20" s="6" t="s">
        <v>69</v>
      </c>
      <c r="B20" s="9" t="s">
        <v>163</v>
      </c>
      <c r="C20" s="12" t="s">
        <v>141</v>
      </c>
      <c r="D20" s="13" t="s">
        <v>12</v>
      </c>
    </row>
    <row r="21" spans="1:4" ht="15.6" x14ac:dyDescent="0.3">
      <c r="A21" s="6" t="s">
        <v>49</v>
      </c>
      <c r="B21" s="9" t="s">
        <v>164</v>
      </c>
      <c r="C21" s="12" t="s">
        <v>191</v>
      </c>
      <c r="D21" s="13" t="s">
        <v>9</v>
      </c>
    </row>
    <row r="22" spans="1:4" ht="15.6" x14ac:dyDescent="0.3">
      <c r="A22" s="6" t="s">
        <v>87</v>
      </c>
      <c r="B22" s="9" t="s">
        <v>165</v>
      </c>
      <c r="C22" s="12" t="s">
        <v>144</v>
      </c>
      <c r="D22" s="13" t="s">
        <v>5</v>
      </c>
    </row>
    <row r="23" spans="1:4" ht="15.6" x14ac:dyDescent="0.3">
      <c r="A23" s="6" t="s">
        <v>31</v>
      </c>
      <c r="B23" s="9" t="s">
        <v>166</v>
      </c>
      <c r="C23" s="10" t="s">
        <v>142</v>
      </c>
      <c r="D23" s="13" t="s">
        <v>8</v>
      </c>
    </row>
    <row r="24" spans="1:4" ht="15.6" x14ac:dyDescent="0.3">
      <c r="A24" s="6" t="s">
        <v>118</v>
      </c>
      <c r="B24" s="9" t="s">
        <v>167</v>
      </c>
      <c r="C24" s="10" t="s">
        <v>182</v>
      </c>
      <c r="D24" s="13" t="s">
        <v>7</v>
      </c>
    </row>
    <row r="25" spans="1:4" ht="15.6" x14ac:dyDescent="0.3">
      <c r="A25" s="6" t="s">
        <v>53</v>
      </c>
      <c r="B25" s="9" t="s">
        <v>168</v>
      </c>
      <c r="C25" s="10" t="s">
        <v>138</v>
      </c>
      <c r="D25" s="13" t="s">
        <v>6</v>
      </c>
    </row>
    <row r="26" spans="1:4" ht="15.6" x14ac:dyDescent="0.3">
      <c r="A26" s="6" t="s">
        <v>50</v>
      </c>
      <c r="B26" s="9" t="s">
        <v>169</v>
      </c>
      <c r="C26" s="10" t="s">
        <v>173</v>
      </c>
      <c r="D26" s="13" t="s">
        <v>9</v>
      </c>
    </row>
    <row r="27" spans="1:4" ht="15.6" x14ac:dyDescent="0.3">
      <c r="A27" s="6" t="s">
        <v>70</v>
      </c>
      <c r="B27" s="9" t="s">
        <v>170</v>
      </c>
      <c r="C27" s="10" t="s">
        <v>143</v>
      </c>
      <c r="D27" s="13" t="s">
        <v>12</v>
      </c>
    </row>
    <row r="28" spans="1:4" ht="15.6" x14ac:dyDescent="0.3">
      <c r="A28" s="6" t="s">
        <v>27</v>
      </c>
      <c r="B28" s="9" t="s">
        <v>171</v>
      </c>
      <c r="C28" s="10" t="s">
        <v>183</v>
      </c>
      <c r="D28" s="13" t="s">
        <v>13</v>
      </c>
    </row>
    <row r="29" spans="1:4" ht="15.6" x14ac:dyDescent="0.3">
      <c r="A29" s="6" t="s">
        <v>88</v>
      </c>
      <c r="B29" s="9" t="s">
        <v>172</v>
      </c>
      <c r="C29" s="10" t="s">
        <v>180</v>
      </c>
      <c r="D29" s="13" t="s">
        <v>5</v>
      </c>
    </row>
  </sheetData>
  <sheetProtection algorithmName="SHA-512" hashValue="GwBAAZBpYBFFhqeCHobQd1tyao0IWWwP6gubqpziLGvoAESgGw7naF1iShVehnhtWTNZVTEzFdb4aAPqRIdpUQ==" saltValue="1Q73jRdWp+r1XNC42sJRCA==" spinCount="100000" sheet="1" objects="1" scenario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1400-000000000000}">
          <x14:formula1>
            <xm:f>List1!$A$2:$A$9</xm:f>
          </x14:formula1>
          <xm:sqref>D2:D29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"/>
  <sheetViews>
    <sheetView workbookViewId="0">
      <selection activeCell="C3" sqref="C3"/>
    </sheetView>
  </sheetViews>
  <sheetFormatPr defaultRowHeight="14.4" x14ac:dyDescent="0.3"/>
  <cols>
    <col min="1" max="1" width="13.5546875" customWidth="1"/>
    <col min="2" max="2" width="15.88671875" customWidth="1"/>
    <col min="5" max="5" width="16" customWidth="1"/>
    <col min="6" max="6" width="13.109375" customWidth="1"/>
    <col min="9" max="9" width="13.109375" customWidth="1"/>
    <col min="10" max="10" width="14.109375" customWidth="1"/>
    <col min="13" max="13" width="11.109375" customWidth="1"/>
    <col min="14" max="14" width="14.44140625" customWidth="1"/>
  </cols>
  <sheetData>
    <row r="1" spans="1:15" x14ac:dyDescent="0.3">
      <c r="A1" s="11" t="s">
        <v>36</v>
      </c>
      <c r="B1" s="11" t="s">
        <v>1</v>
      </c>
      <c r="C1" s="11" t="s">
        <v>2</v>
      </c>
      <c r="E1" s="11" t="s">
        <v>38</v>
      </c>
      <c r="F1" s="11" t="s">
        <v>1</v>
      </c>
      <c r="G1" s="11" t="s">
        <v>2</v>
      </c>
      <c r="I1" s="8" t="s">
        <v>37</v>
      </c>
      <c r="J1" s="11" t="s">
        <v>1</v>
      </c>
      <c r="K1" s="11" t="s">
        <v>2</v>
      </c>
      <c r="M1" s="11" t="s">
        <v>39</v>
      </c>
      <c r="N1" s="11" t="s">
        <v>1</v>
      </c>
      <c r="O1" s="11" t="s">
        <v>2</v>
      </c>
    </row>
    <row r="2" spans="1:15" x14ac:dyDescent="0.3">
      <c r="A2" t="s">
        <v>8</v>
      </c>
      <c r="B2" s="15">
        <v>2.8165509259259259E-3</v>
      </c>
      <c r="C2" s="10" t="s">
        <v>142</v>
      </c>
      <c r="E2" t="s">
        <v>8</v>
      </c>
      <c r="F2" s="15">
        <v>2.7006944444444448E-3</v>
      </c>
      <c r="G2" s="10" t="s">
        <v>141</v>
      </c>
      <c r="I2" t="s">
        <v>8</v>
      </c>
      <c r="J2" s="15">
        <v>3.1359953703703702E-3</v>
      </c>
      <c r="K2" s="16" t="s">
        <v>143</v>
      </c>
      <c r="M2" t="s">
        <v>8</v>
      </c>
      <c r="N2" s="15">
        <v>2.1506944444444442E-3</v>
      </c>
      <c r="O2" s="10" t="s">
        <v>138</v>
      </c>
    </row>
    <row r="3" spans="1:15" x14ac:dyDescent="0.3">
      <c r="A3" t="s">
        <v>9</v>
      </c>
      <c r="B3" s="15" t="s">
        <v>137</v>
      </c>
      <c r="C3" s="10" t="s">
        <v>137</v>
      </c>
      <c r="E3" t="s">
        <v>9</v>
      </c>
      <c r="F3" s="15">
        <v>2.6674768518518519E-3</v>
      </c>
      <c r="G3" s="10" t="s">
        <v>140</v>
      </c>
      <c r="I3" t="s">
        <v>9</v>
      </c>
      <c r="J3" s="15">
        <v>2.7064814814814816E-3</v>
      </c>
      <c r="K3" s="10" t="s">
        <v>139</v>
      </c>
      <c r="M3" t="s">
        <v>9</v>
      </c>
      <c r="N3" s="15">
        <v>2.3825231481481479E-3</v>
      </c>
      <c r="O3" s="10" t="s">
        <v>143</v>
      </c>
    </row>
    <row r="4" spans="1:15" x14ac:dyDescent="0.3">
      <c r="A4" t="s">
        <v>7</v>
      </c>
      <c r="B4" s="15">
        <v>3.0621527777777782E-3</v>
      </c>
      <c r="C4" s="10" t="s">
        <v>141</v>
      </c>
      <c r="E4" t="s">
        <v>7</v>
      </c>
      <c r="F4" s="15">
        <v>2.849305555555555E-3</v>
      </c>
      <c r="G4" s="10" t="s">
        <v>143</v>
      </c>
      <c r="I4" t="s">
        <v>7</v>
      </c>
      <c r="J4" s="15">
        <v>2.6584490740740739E-3</v>
      </c>
      <c r="K4" s="10" t="s">
        <v>142</v>
      </c>
      <c r="M4" t="s">
        <v>7</v>
      </c>
      <c r="N4" s="15">
        <v>2.3324074074074076E-3</v>
      </c>
      <c r="O4" s="10" t="s">
        <v>141</v>
      </c>
    </row>
    <row r="5" spans="1:15" x14ac:dyDescent="0.3">
      <c r="A5" t="s">
        <v>13</v>
      </c>
      <c r="B5" s="15">
        <v>3.0200231481481484E-3</v>
      </c>
      <c r="C5" s="10" t="s">
        <v>140</v>
      </c>
      <c r="E5" t="s">
        <v>13</v>
      </c>
      <c r="F5" s="15">
        <v>2.9217592592592594E-3</v>
      </c>
      <c r="G5" s="10" t="s">
        <v>144</v>
      </c>
      <c r="I5" t="s">
        <v>13</v>
      </c>
      <c r="J5" s="15">
        <v>2.858912037037037E-3</v>
      </c>
      <c r="K5" s="10" t="s">
        <v>141</v>
      </c>
      <c r="M5" t="s">
        <v>13</v>
      </c>
      <c r="N5" s="15">
        <v>2.4084490740740741E-3</v>
      </c>
      <c r="O5" s="10" t="s">
        <v>144</v>
      </c>
    </row>
    <row r="6" spans="1:15" x14ac:dyDescent="0.3">
      <c r="A6" t="s">
        <v>12</v>
      </c>
      <c r="B6" s="15">
        <v>2.8930555555555554E-3</v>
      </c>
      <c r="C6" s="10" t="s">
        <v>139</v>
      </c>
      <c r="E6" t="s">
        <v>12</v>
      </c>
      <c r="F6" s="15">
        <v>2.5001157407407407E-3</v>
      </c>
      <c r="G6" s="10" t="s">
        <v>138</v>
      </c>
      <c r="I6" t="s">
        <v>6</v>
      </c>
      <c r="J6" s="15">
        <v>2.7642361111111114E-3</v>
      </c>
      <c r="K6" s="10" t="s">
        <v>140</v>
      </c>
      <c r="M6" t="s">
        <v>12</v>
      </c>
      <c r="N6" s="15">
        <v>2.1711805555555555E-3</v>
      </c>
      <c r="O6" s="10" t="s">
        <v>142</v>
      </c>
    </row>
    <row r="7" spans="1:15" x14ac:dyDescent="0.3">
      <c r="A7" t="s">
        <v>6</v>
      </c>
      <c r="B7" s="15" t="s">
        <v>137</v>
      </c>
      <c r="C7" s="10" t="s">
        <v>137</v>
      </c>
      <c r="E7" t="s">
        <v>6</v>
      </c>
      <c r="F7" s="15">
        <v>2.6303240740740736E-3</v>
      </c>
      <c r="G7" s="10" t="s">
        <v>139</v>
      </c>
      <c r="I7" t="s">
        <v>5</v>
      </c>
      <c r="J7" s="15">
        <v>2.5318287037037037E-3</v>
      </c>
      <c r="K7" s="10" t="s">
        <v>138</v>
      </c>
      <c r="M7" t="s">
        <v>6</v>
      </c>
      <c r="N7" s="15">
        <v>2.3219907407407408E-3</v>
      </c>
      <c r="O7" s="10" t="s">
        <v>140</v>
      </c>
    </row>
    <row r="8" spans="1:15" x14ac:dyDescent="0.3">
      <c r="A8" t="s">
        <v>5</v>
      </c>
      <c r="B8" s="15">
        <v>2.7055555555555552E-3</v>
      </c>
      <c r="C8" s="10" t="s">
        <v>138</v>
      </c>
      <c r="E8" t="s">
        <v>5</v>
      </c>
      <c r="F8" s="15">
        <v>2.5215277777777779E-3</v>
      </c>
      <c r="G8" s="10" t="s">
        <v>142</v>
      </c>
      <c r="J8" s="9"/>
      <c r="K8" s="20"/>
      <c r="M8" t="s">
        <v>5</v>
      </c>
      <c r="N8" s="15">
        <v>2.2843749999999999E-3</v>
      </c>
      <c r="O8" s="10" t="s">
        <v>139</v>
      </c>
    </row>
  </sheetData>
  <sheetProtection algorithmName="SHA-512" hashValue="/sVQ9aDMp6jqeZcEZ50BnQJcDk0MgXrv2OP+m698KUwMCc1h/CRSIjs4QcNxssQBpzUME7dmbWOjopdYy8TobA==" saltValue="lFCyyuRynN9J1enOfv8F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8"/>
  <sheetViews>
    <sheetView tabSelected="1" workbookViewId="0">
      <selection activeCell="M16" sqref="M16"/>
    </sheetView>
  </sheetViews>
  <sheetFormatPr defaultRowHeight="14.4" x14ac:dyDescent="0.3"/>
  <cols>
    <col min="1" max="1" width="13" customWidth="1"/>
    <col min="4" max="4" width="13" customWidth="1"/>
    <col min="7" max="7" width="12.5546875" customWidth="1"/>
    <col min="10" max="10" width="13" customWidth="1"/>
  </cols>
  <sheetData>
    <row r="1" spans="1:11" x14ac:dyDescent="0.3">
      <c r="A1" s="11" t="s">
        <v>36</v>
      </c>
      <c r="B1" s="11" t="s">
        <v>2</v>
      </c>
      <c r="D1" s="11" t="s">
        <v>38</v>
      </c>
      <c r="E1" s="11" t="s">
        <v>2</v>
      </c>
      <c r="G1" s="8" t="s">
        <v>37</v>
      </c>
      <c r="H1" s="11" t="s">
        <v>2</v>
      </c>
      <c r="J1" s="11" t="s">
        <v>39</v>
      </c>
      <c r="K1" s="11" t="s">
        <v>2</v>
      </c>
    </row>
    <row r="2" spans="1:11" x14ac:dyDescent="0.3">
      <c r="A2" t="s">
        <v>8</v>
      </c>
      <c r="B2" s="10" t="s">
        <v>139</v>
      </c>
      <c r="D2" t="s">
        <v>8</v>
      </c>
      <c r="E2" s="10" t="s">
        <v>141</v>
      </c>
      <c r="G2" t="s">
        <v>8</v>
      </c>
      <c r="H2" s="16" t="s">
        <v>143</v>
      </c>
      <c r="J2" t="s">
        <v>8</v>
      </c>
      <c r="K2" s="10" t="s">
        <v>142</v>
      </c>
    </row>
    <row r="3" spans="1:11" x14ac:dyDescent="0.3">
      <c r="A3" t="s">
        <v>9</v>
      </c>
      <c r="B3" s="10" t="s">
        <v>144</v>
      </c>
      <c r="D3" t="s">
        <v>9</v>
      </c>
      <c r="E3" s="10" t="s">
        <v>140</v>
      </c>
      <c r="G3" t="s">
        <v>9</v>
      </c>
      <c r="H3" s="10" t="s">
        <v>140</v>
      </c>
      <c r="J3" t="s">
        <v>9</v>
      </c>
      <c r="K3" s="10" t="s">
        <v>143</v>
      </c>
    </row>
    <row r="4" spans="1:11" x14ac:dyDescent="0.3">
      <c r="A4" t="s">
        <v>7</v>
      </c>
      <c r="B4" s="10" t="s">
        <v>143</v>
      </c>
      <c r="D4" t="s">
        <v>7</v>
      </c>
      <c r="E4" s="10" t="s">
        <v>144</v>
      </c>
      <c r="G4" t="s">
        <v>7</v>
      </c>
      <c r="H4" s="10" t="s">
        <v>142</v>
      </c>
      <c r="J4" t="s">
        <v>7</v>
      </c>
      <c r="K4" s="10" t="s">
        <v>141</v>
      </c>
    </row>
    <row r="5" spans="1:11" x14ac:dyDescent="0.3">
      <c r="A5" t="s">
        <v>13</v>
      </c>
      <c r="B5" s="10" t="s">
        <v>142</v>
      </c>
      <c r="D5" t="s">
        <v>13</v>
      </c>
      <c r="E5" s="10" t="s">
        <v>143</v>
      </c>
      <c r="G5" t="s">
        <v>13</v>
      </c>
      <c r="H5" s="10" t="s">
        <v>141</v>
      </c>
      <c r="J5" t="s">
        <v>13</v>
      </c>
      <c r="K5" s="10" t="s">
        <v>144</v>
      </c>
    </row>
    <row r="6" spans="1:11" x14ac:dyDescent="0.3">
      <c r="A6" t="s">
        <v>12</v>
      </c>
      <c r="B6" s="10" t="s">
        <v>140</v>
      </c>
      <c r="D6" t="s">
        <v>12</v>
      </c>
      <c r="E6" s="10" t="s">
        <v>142</v>
      </c>
      <c r="G6" t="s">
        <v>6</v>
      </c>
      <c r="H6" s="10" t="s">
        <v>139</v>
      </c>
      <c r="J6" t="s">
        <v>12</v>
      </c>
      <c r="K6" s="10" t="s">
        <v>142</v>
      </c>
    </row>
    <row r="7" spans="1:11" x14ac:dyDescent="0.3">
      <c r="A7" t="s">
        <v>6</v>
      </c>
      <c r="B7" s="10" t="s">
        <v>141</v>
      </c>
      <c r="D7" t="s">
        <v>6</v>
      </c>
      <c r="E7" s="10" t="s">
        <v>139</v>
      </c>
      <c r="G7" t="s">
        <v>5</v>
      </c>
      <c r="H7" s="10" t="s">
        <v>138</v>
      </c>
      <c r="J7" t="s">
        <v>6</v>
      </c>
      <c r="K7" s="10" t="s">
        <v>139</v>
      </c>
    </row>
    <row r="8" spans="1:11" x14ac:dyDescent="0.3">
      <c r="A8" t="s">
        <v>5</v>
      </c>
      <c r="B8" s="10" t="s">
        <v>138</v>
      </c>
      <c r="D8" t="s">
        <v>5</v>
      </c>
      <c r="E8" s="10" t="s">
        <v>138</v>
      </c>
      <c r="J8" t="s">
        <v>5</v>
      </c>
      <c r="K8" s="10" t="s">
        <v>140</v>
      </c>
    </row>
  </sheetData>
  <sheetProtection algorithmName="SHA-512" hashValue="FctJF7xQiTevNgyYpLH42EndpQinlCTPW5gILEPeauJEA2IBrNrzCyUppgPMOt5k3gsFRFtqULpGwoljKlGixQ==" saltValue="G2sssk33nfxFy5USLf3rp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"/>
  <sheetViews>
    <sheetView workbookViewId="0">
      <selection activeCell="F17" sqref="F17"/>
    </sheetView>
  </sheetViews>
  <sheetFormatPr defaultRowHeight="14.4" x14ac:dyDescent="0.3"/>
  <cols>
    <col min="1" max="1" width="23.44140625" customWidth="1"/>
    <col min="2" max="2" width="14.109375" customWidth="1"/>
    <col min="3" max="3" width="15.109375" customWidth="1"/>
    <col min="4" max="4" width="14.554687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40</v>
      </c>
      <c r="B2" s="4" t="s">
        <v>9</v>
      </c>
      <c r="C2" s="17" t="s">
        <v>137</v>
      </c>
      <c r="D2" s="2" t="s">
        <v>137</v>
      </c>
    </row>
    <row r="3" spans="1:4" ht="15.6" x14ac:dyDescent="0.3">
      <c r="A3" s="6" t="s">
        <v>112</v>
      </c>
      <c r="B3" s="4" t="s">
        <v>12</v>
      </c>
      <c r="C3" s="17">
        <v>1.7462962962962964E-3</v>
      </c>
      <c r="D3" s="2">
        <f t="shared" ref="D3:D29" si="0">RANK(C3,$C$2:$C$29,1)</f>
        <v>17</v>
      </c>
    </row>
    <row r="4" spans="1:4" ht="15.6" x14ac:dyDescent="0.3">
      <c r="A4" s="6" t="s">
        <v>57</v>
      </c>
      <c r="B4" s="4" t="s">
        <v>6</v>
      </c>
      <c r="C4" s="17">
        <v>1.6364583333333333E-3</v>
      </c>
      <c r="D4" s="2">
        <f t="shared" si="0"/>
        <v>6</v>
      </c>
    </row>
    <row r="5" spans="1:4" ht="15.6" x14ac:dyDescent="0.3">
      <c r="A5" s="6" t="s">
        <v>78</v>
      </c>
      <c r="B5" s="4" t="s">
        <v>7</v>
      </c>
      <c r="C5" s="17">
        <v>1.8484953703703704E-3</v>
      </c>
      <c r="D5" s="2">
        <f t="shared" si="0"/>
        <v>20</v>
      </c>
    </row>
    <row r="6" spans="1:4" ht="15.6" x14ac:dyDescent="0.3">
      <c r="A6" s="6" t="s">
        <v>76</v>
      </c>
      <c r="B6" s="4" t="s">
        <v>13</v>
      </c>
      <c r="C6" s="17">
        <v>1.7415509259259259E-3</v>
      </c>
      <c r="D6" s="2">
        <f t="shared" si="0"/>
        <v>16</v>
      </c>
    </row>
    <row r="7" spans="1:4" ht="15.6" x14ac:dyDescent="0.3">
      <c r="A7" s="6" t="s">
        <v>93</v>
      </c>
      <c r="B7" s="4" t="s">
        <v>5</v>
      </c>
      <c r="C7" s="17">
        <v>1.4371527777777779E-3</v>
      </c>
      <c r="D7" s="2">
        <f t="shared" si="0"/>
        <v>1</v>
      </c>
    </row>
    <row r="8" spans="1:4" ht="15.6" x14ac:dyDescent="0.3">
      <c r="A8" s="6" t="s">
        <v>61</v>
      </c>
      <c r="B8" s="4" t="s">
        <v>12</v>
      </c>
      <c r="C8" s="17">
        <v>1.6924768518518519E-3</v>
      </c>
      <c r="D8" s="2">
        <f t="shared" si="0"/>
        <v>12</v>
      </c>
    </row>
    <row r="9" spans="1:4" ht="15.6" x14ac:dyDescent="0.3">
      <c r="A9" s="6" t="s">
        <v>58</v>
      </c>
      <c r="B9" s="4" t="s">
        <v>6</v>
      </c>
      <c r="C9" s="17">
        <v>1.8223379629629629E-3</v>
      </c>
      <c r="D9" s="2">
        <f t="shared" si="0"/>
        <v>18</v>
      </c>
    </row>
    <row r="10" spans="1:4" ht="15.6" x14ac:dyDescent="0.3">
      <c r="A10" s="6" t="s">
        <v>41</v>
      </c>
      <c r="B10" s="4" t="s">
        <v>9</v>
      </c>
      <c r="C10" s="17">
        <v>1.7133101851851851E-3</v>
      </c>
      <c r="D10" s="2">
        <f t="shared" si="0"/>
        <v>13</v>
      </c>
    </row>
    <row r="11" spans="1:4" ht="15.6" x14ac:dyDescent="0.3">
      <c r="A11" s="6" t="s">
        <v>94</v>
      </c>
      <c r="B11" s="4" t="s">
        <v>5</v>
      </c>
      <c r="C11" s="17">
        <v>1.5728009259259261E-3</v>
      </c>
      <c r="D11" s="2">
        <f t="shared" si="0"/>
        <v>3</v>
      </c>
    </row>
    <row r="12" spans="1:4" ht="15.6" x14ac:dyDescent="0.3">
      <c r="A12" s="6" t="s">
        <v>59</v>
      </c>
      <c r="B12" s="4" t="s">
        <v>6</v>
      </c>
      <c r="C12" s="17" t="s">
        <v>137</v>
      </c>
      <c r="D12" s="2" t="s">
        <v>137</v>
      </c>
    </row>
    <row r="13" spans="1:4" ht="15.6" x14ac:dyDescent="0.3">
      <c r="A13" s="6" t="s">
        <v>121</v>
      </c>
      <c r="B13" s="4" t="s">
        <v>7</v>
      </c>
      <c r="C13" s="17">
        <v>1.8442129629629631E-3</v>
      </c>
      <c r="D13" s="2">
        <f t="shared" si="0"/>
        <v>19</v>
      </c>
    </row>
    <row r="14" spans="1:4" ht="15.6" x14ac:dyDescent="0.3">
      <c r="A14" s="6" t="s">
        <v>122</v>
      </c>
      <c r="B14" s="4" t="s">
        <v>13</v>
      </c>
      <c r="C14" s="17">
        <v>1.7392361111111113E-3</v>
      </c>
      <c r="D14" s="2">
        <f t="shared" si="0"/>
        <v>15</v>
      </c>
    </row>
    <row r="15" spans="1:4" ht="15.6" x14ac:dyDescent="0.3">
      <c r="A15" s="6" t="s">
        <v>123</v>
      </c>
      <c r="B15" s="4" t="s">
        <v>8</v>
      </c>
      <c r="C15" s="17">
        <v>1.6641203703703703E-3</v>
      </c>
      <c r="D15" s="2">
        <f t="shared" si="0"/>
        <v>10</v>
      </c>
    </row>
    <row r="16" spans="1:4" ht="15.6" x14ac:dyDescent="0.3">
      <c r="A16" s="6" t="s">
        <v>95</v>
      </c>
      <c r="B16" s="4" t="s">
        <v>5</v>
      </c>
      <c r="C16" s="17">
        <v>1.617013888888889E-3</v>
      </c>
      <c r="D16" s="2">
        <f t="shared" si="0"/>
        <v>5</v>
      </c>
    </row>
    <row r="17" spans="1:4" ht="15.6" x14ac:dyDescent="0.3">
      <c r="A17" s="6" t="s">
        <v>119</v>
      </c>
      <c r="B17" s="4" t="s">
        <v>9</v>
      </c>
      <c r="C17" s="17">
        <v>2.0802083333333332E-3</v>
      </c>
      <c r="D17" s="2">
        <f t="shared" si="0"/>
        <v>23</v>
      </c>
    </row>
    <row r="18" spans="1:4" ht="15.6" x14ac:dyDescent="0.3">
      <c r="A18" s="6" t="s">
        <v>98</v>
      </c>
      <c r="B18" s="4" t="s">
        <v>8</v>
      </c>
      <c r="C18" s="17">
        <v>1.6587962962962962E-3</v>
      </c>
      <c r="D18" s="2">
        <f t="shared" si="0"/>
        <v>7</v>
      </c>
    </row>
    <row r="19" spans="1:4" ht="15.6" x14ac:dyDescent="0.3">
      <c r="A19" s="6" t="s">
        <v>62</v>
      </c>
      <c r="B19" s="4" t="s">
        <v>12</v>
      </c>
      <c r="C19" s="17">
        <v>1.953587962962963E-3</v>
      </c>
      <c r="D19" s="2">
        <f t="shared" si="0"/>
        <v>22</v>
      </c>
    </row>
    <row r="20" spans="1:4" ht="15.6" x14ac:dyDescent="0.3">
      <c r="A20" s="6" t="s">
        <v>124</v>
      </c>
      <c r="B20" s="4" t="s">
        <v>13</v>
      </c>
      <c r="C20" s="17">
        <v>1.6126157407407406E-3</v>
      </c>
      <c r="D20" s="2">
        <f t="shared" si="0"/>
        <v>4</v>
      </c>
    </row>
    <row r="21" spans="1:4" ht="15.6" x14ac:dyDescent="0.3">
      <c r="A21" s="6" t="s">
        <v>80</v>
      </c>
      <c r="B21" s="4" t="s">
        <v>7</v>
      </c>
      <c r="C21" s="17" t="s">
        <v>137</v>
      </c>
      <c r="D21" s="2" t="s">
        <v>137</v>
      </c>
    </row>
    <row r="22" spans="1:4" ht="15.6" x14ac:dyDescent="0.3">
      <c r="A22" s="6" t="s">
        <v>125</v>
      </c>
      <c r="B22" s="4" t="s">
        <v>8</v>
      </c>
      <c r="C22" s="17">
        <v>1.525925925925926E-3</v>
      </c>
      <c r="D22" s="2">
        <f t="shared" si="0"/>
        <v>2</v>
      </c>
    </row>
    <row r="23" spans="1:4" ht="15.6" x14ac:dyDescent="0.3">
      <c r="A23" s="6" t="s">
        <v>42</v>
      </c>
      <c r="B23" s="4" t="s">
        <v>9</v>
      </c>
      <c r="C23" s="17">
        <v>2.3984953703703703E-3</v>
      </c>
      <c r="D23" s="2">
        <f t="shared" si="0"/>
        <v>25</v>
      </c>
    </row>
    <row r="24" spans="1:4" ht="15.6" x14ac:dyDescent="0.3">
      <c r="A24" s="6" t="s">
        <v>60</v>
      </c>
      <c r="B24" s="4" t="s">
        <v>6</v>
      </c>
      <c r="C24" s="17">
        <v>2.1901620370370369E-3</v>
      </c>
      <c r="D24" s="2">
        <f t="shared" si="0"/>
        <v>24</v>
      </c>
    </row>
    <row r="25" spans="1:4" ht="15.6" x14ac:dyDescent="0.3">
      <c r="A25" s="6" t="s">
        <v>130</v>
      </c>
      <c r="B25" s="4" t="s">
        <v>12</v>
      </c>
      <c r="C25" s="17">
        <v>1.6721064814814817E-3</v>
      </c>
      <c r="D25" s="2">
        <f t="shared" si="0"/>
        <v>11</v>
      </c>
    </row>
    <row r="26" spans="1:4" ht="15.6" x14ac:dyDescent="0.3">
      <c r="A26" s="6" t="s">
        <v>77</v>
      </c>
      <c r="B26" s="4" t="s">
        <v>13</v>
      </c>
      <c r="C26" s="17">
        <v>1.6613425925925925E-3</v>
      </c>
      <c r="D26" s="2">
        <f t="shared" si="0"/>
        <v>9</v>
      </c>
    </row>
    <row r="27" spans="1:4" ht="15.6" x14ac:dyDescent="0.3">
      <c r="A27" s="6" t="s">
        <v>81</v>
      </c>
      <c r="B27" s="4" t="s">
        <v>7</v>
      </c>
      <c r="C27" s="17">
        <v>1.6608796296296296E-3</v>
      </c>
      <c r="D27" s="2">
        <f t="shared" si="0"/>
        <v>8</v>
      </c>
    </row>
    <row r="28" spans="1:4" ht="15.6" x14ac:dyDescent="0.3">
      <c r="A28" s="6" t="s">
        <v>96</v>
      </c>
      <c r="B28" s="4" t="s">
        <v>5</v>
      </c>
      <c r="C28" s="17">
        <v>1.7212962962962963E-3</v>
      </c>
      <c r="D28" s="2">
        <f t="shared" si="0"/>
        <v>14</v>
      </c>
    </row>
    <row r="29" spans="1:4" ht="15.6" x14ac:dyDescent="0.3">
      <c r="A29" s="6" t="s">
        <v>99</v>
      </c>
      <c r="B29" s="4" t="s">
        <v>8</v>
      </c>
      <c r="C29" s="17">
        <v>1.8833333333333332E-3</v>
      </c>
      <c r="D29" s="2">
        <f t="shared" si="0"/>
        <v>21</v>
      </c>
    </row>
  </sheetData>
  <sheetProtection algorithmName="SHA-512" hashValue="bMji7KS95gDw9mh4T+ieniQdRfS8SDoqSjpB4HOeh/gvsGEH4g9cZu6etHSYw269qqWnWKDcQgoma898W4/egw==" saltValue="WO/DHy+2yR20vh0kdCHBcg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2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zoomScaleNormal="100" workbookViewId="0">
      <selection activeCell="G21" sqref="G21"/>
    </sheetView>
  </sheetViews>
  <sheetFormatPr defaultRowHeight="14.4" x14ac:dyDescent="0.3"/>
  <cols>
    <col min="1" max="1" width="22.44140625" customWidth="1"/>
    <col min="2" max="2" width="17.109375" customWidth="1"/>
    <col min="3" max="3" width="13.5546875" customWidth="1"/>
    <col min="4" max="4" width="10.554687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40</v>
      </c>
      <c r="B2" s="4" t="s">
        <v>9</v>
      </c>
      <c r="C2" s="18" t="s">
        <v>137</v>
      </c>
      <c r="D2" s="2" t="s">
        <v>137</v>
      </c>
    </row>
    <row r="3" spans="1:4" ht="15.6" x14ac:dyDescent="0.3">
      <c r="A3" s="6" t="s">
        <v>112</v>
      </c>
      <c r="B3" s="4" t="s">
        <v>12</v>
      </c>
      <c r="C3" s="18">
        <v>18.600000000000001</v>
      </c>
      <c r="D3" s="2">
        <f t="shared" ref="D3:D29" si="0">RANK(C3,$C$2:$C$29,0)</f>
        <v>17</v>
      </c>
    </row>
    <row r="4" spans="1:4" ht="15.6" x14ac:dyDescent="0.3">
      <c r="A4" s="6" t="s">
        <v>57</v>
      </c>
      <c r="B4" s="4" t="s">
        <v>6</v>
      </c>
      <c r="C4" s="18">
        <v>26.4</v>
      </c>
      <c r="D4" s="2">
        <f t="shared" si="0"/>
        <v>5</v>
      </c>
    </row>
    <row r="5" spans="1:4" ht="15.6" x14ac:dyDescent="0.3">
      <c r="A5" s="6" t="s">
        <v>78</v>
      </c>
      <c r="B5" s="4" t="s">
        <v>7</v>
      </c>
      <c r="C5" s="18">
        <v>7.3</v>
      </c>
      <c r="D5" s="2">
        <f t="shared" si="0"/>
        <v>25</v>
      </c>
    </row>
    <row r="6" spans="1:4" ht="15.6" x14ac:dyDescent="0.3">
      <c r="A6" s="6" t="s">
        <v>76</v>
      </c>
      <c r="B6" s="4" t="s">
        <v>13</v>
      </c>
      <c r="C6" s="18">
        <v>19.899999999999999</v>
      </c>
      <c r="D6" s="2">
        <f t="shared" si="0"/>
        <v>13</v>
      </c>
    </row>
    <row r="7" spans="1:4" ht="15.6" x14ac:dyDescent="0.3">
      <c r="A7" s="6" t="s">
        <v>93</v>
      </c>
      <c r="B7" s="4" t="s">
        <v>5</v>
      </c>
      <c r="C7" s="18">
        <v>31.2</v>
      </c>
      <c r="D7" s="2">
        <f t="shared" si="0"/>
        <v>1</v>
      </c>
    </row>
    <row r="8" spans="1:4" ht="15.6" x14ac:dyDescent="0.3">
      <c r="A8" s="6" t="s">
        <v>61</v>
      </c>
      <c r="B8" s="4" t="s">
        <v>12</v>
      </c>
      <c r="C8" s="18">
        <v>24.5</v>
      </c>
      <c r="D8" s="2">
        <f t="shared" si="0"/>
        <v>8</v>
      </c>
    </row>
    <row r="9" spans="1:4" ht="15.6" x14ac:dyDescent="0.3">
      <c r="A9" s="6" t="s">
        <v>58</v>
      </c>
      <c r="B9" s="4" t="s">
        <v>6</v>
      </c>
      <c r="C9" s="18">
        <v>22.9</v>
      </c>
      <c r="D9" s="2">
        <f t="shared" si="0"/>
        <v>11</v>
      </c>
    </row>
    <row r="10" spans="1:4" ht="15.6" x14ac:dyDescent="0.3">
      <c r="A10" s="6" t="s">
        <v>41</v>
      </c>
      <c r="B10" s="4" t="s">
        <v>9</v>
      </c>
      <c r="C10" s="18">
        <v>15.5</v>
      </c>
      <c r="D10" s="2">
        <f t="shared" si="0"/>
        <v>22</v>
      </c>
    </row>
    <row r="11" spans="1:4" ht="15.6" x14ac:dyDescent="0.3">
      <c r="A11" s="6" t="s">
        <v>94</v>
      </c>
      <c r="B11" s="4" t="s">
        <v>5</v>
      </c>
      <c r="C11" s="18">
        <v>28.3</v>
      </c>
      <c r="D11" s="2">
        <f t="shared" si="0"/>
        <v>4</v>
      </c>
    </row>
    <row r="12" spans="1:4" ht="15.6" x14ac:dyDescent="0.3">
      <c r="A12" s="6" t="s">
        <v>59</v>
      </c>
      <c r="B12" s="4" t="s">
        <v>6</v>
      </c>
      <c r="C12" s="18" t="s">
        <v>137</v>
      </c>
      <c r="D12" s="2" t="s">
        <v>137</v>
      </c>
    </row>
    <row r="13" spans="1:4" ht="15.6" x14ac:dyDescent="0.3">
      <c r="A13" s="6" t="s">
        <v>121</v>
      </c>
      <c r="B13" s="4" t="s">
        <v>7</v>
      </c>
      <c r="C13" s="18">
        <v>29.1</v>
      </c>
      <c r="D13" s="2">
        <f t="shared" si="0"/>
        <v>3</v>
      </c>
    </row>
    <row r="14" spans="1:4" ht="15.6" x14ac:dyDescent="0.3">
      <c r="A14" s="6" t="s">
        <v>122</v>
      </c>
      <c r="B14" s="4" t="s">
        <v>13</v>
      </c>
      <c r="C14" s="18">
        <v>16.3</v>
      </c>
      <c r="D14" s="2">
        <f t="shared" si="0"/>
        <v>20</v>
      </c>
    </row>
    <row r="15" spans="1:4" ht="15.6" x14ac:dyDescent="0.3">
      <c r="A15" s="6" t="s">
        <v>123</v>
      </c>
      <c r="B15" s="4" t="s">
        <v>8</v>
      </c>
      <c r="C15" s="18">
        <v>16.8</v>
      </c>
      <c r="D15" s="2">
        <f t="shared" si="0"/>
        <v>19</v>
      </c>
    </row>
    <row r="16" spans="1:4" ht="15.6" x14ac:dyDescent="0.3">
      <c r="A16" s="6" t="s">
        <v>95</v>
      </c>
      <c r="B16" s="4" t="s">
        <v>5</v>
      </c>
      <c r="C16" s="18">
        <v>25.1</v>
      </c>
      <c r="D16" s="2">
        <f t="shared" si="0"/>
        <v>7</v>
      </c>
    </row>
    <row r="17" spans="1:4" ht="15.6" x14ac:dyDescent="0.3">
      <c r="A17" s="6" t="s">
        <v>111</v>
      </c>
      <c r="B17" s="4" t="s">
        <v>9</v>
      </c>
      <c r="C17" s="18">
        <v>10.7</v>
      </c>
      <c r="D17" s="2">
        <f t="shared" si="0"/>
        <v>24</v>
      </c>
    </row>
    <row r="18" spans="1:4" ht="15.6" x14ac:dyDescent="0.3">
      <c r="A18" s="6" t="s">
        <v>98</v>
      </c>
      <c r="B18" s="4" t="s">
        <v>8</v>
      </c>
      <c r="C18" s="18">
        <v>18.8</v>
      </c>
      <c r="D18" s="2">
        <f t="shared" si="0"/>
        <v>16</v>
      </c>
    </row>
    <row r="19" spans="1:4" ht="15.6" x14ac:dyDescent="0.3">
      <c r="A19" s="6" t="s">
        <v>62</v>
      </c>
      <c r="B19" s="4" t="s">
        <v>12</v>
      </c>
      <c r="C19" s="18">
        <v>23.3</v>
      </c>
      <c r="D19" s="2">
        <f t="shared" si="0"/>
        <v>10</v>
      </c>
    </row>
    <row r="20" spans="1:4" ht="15.6" x14ac:dyDescent="0.3">
      <c r="A20" s="6" t="s">
        <v>129</v>
      </c>
      <c r="B20" s="4" t="s">
        <v>13</v>
      </c>
      <c r="C20" s="18">
        <v>20</v>
      </c>
      <c r="D20" s="2">
        <f t="shared" si="0"/>
        <v>12</v>
      </c>
    </row>
    <row r="21" spans="1:4" ht="15.6" x14ac:dyDescent="0.3">
      <c r="A21" s="6" t="s">
        <v>80</v>
      </c>
      <c r="B21" s="4" t="s">
        <v>7</v>
      </c>
      <c r="C21" s="18" t="s">
        <v>137</v>
      </c>
      <c r="D21" s="2" t="s">
        <v>137</v>
      </c>
    </row>
    <row r="22" spans="1:4" ht="15.6" x14ac:dyDescent="0.3">
      <c r="A22" s="6" t="s">
        <v>125</v>
      </c>
      <c r="B22" s="4" t="s">
        <v>8</v>
      </c>
      <c r="C22" s="18">
        <v>19.7</v>
      </c>
      <c r="D22" s="2">
        <f t="shared" si="0"/>
        <v>14</v>
      </c>
    </row>
    <row r="23" spans="1:4" ht="15.6" x14ac:dyDescent="0.3">
      <c r="A23" s="6" t="s">
        <v>42</v>
      </c>
      <c r="B23" s="4" t="s">
        <v>9</v>
      </c>
      <c r="C23" s="18">
        <v>18.5</v>
      </c>
      <c r="D23" s="2">
        <f t="shared" si="0"/>
        <v>18</v>
      </c>
    </row>
    <row r="24" spans="1:4" ht="15.6" x14ac:dyDescent="0.3">
      <c r="A24" s="6" t="s">
        <v>60</v>
      </c>
      <c r="B24" s="4" t="s">
        <v>6</v>
      </c>
      <c r="C24" s="18">
        <v>24.2</v>
      </c>
      <c r="D24" s="2">
        <f t="shared" si="0"/>
        <v>9</v>
      </c>
    </row>
    <row r="25" spans="1:4" ht="15.6" x14ac:dyDescent="0.3">
      <c r="A25" s="6" t="s">
        <v>130</v>
      </c>
      <c r="B25" s="4" t="s">
        <v>12</v>
      </c>
      <c r="C25" s="18">
        <v>26.2</v>
      </c>
      <c r="D25" s="2">
        <f t="shared" si="0"/>
        <v>6</v>
      </c>
    </row>
    <row r="26" spans="1:4" ht="15.6" x14ac:dyDescent="0.3">
      <c r="A26" s="6" t="s">
        <v>77</v>
      </c>
      <c r="B26" s="4" t="s">
        <v>13</v>
      </c>
      <c r="C26" s="18">
        <v>19.600000000000001</v>
      </c>
      <c r="D26" s="2">
        <f t="shared" si="0"/>
        <v>15</v>
      </c>
    </row>
    <row r="27" spans="1:4" ht="15.6" x14ac:dyDescent="0.3">
      <c r="A27" s="6" t="s">
        <v>81</v>
      </c>
      <c r="B27" s="4" t="s">
        <v>7</v>
      </c>
      <c r="C27" s="18">
        <v>30.4</v>
      </c>
      <c r="D27" s="2">
        <f t="shared" si="0"/>
        <v>2</v>
      </c>
    </row>
    <row r="28" spans="1:4" ht="15.6" x14ac:dyDescent="0.3">
      <c r="A28" s="6" t="s">
        <v>96</v>
      </c>
      <c r="B28" s="4" t="s">
        <v>5</v>
      </c>
      <c r="C28" s="18">
        <v>15.7</v>
      </c>
      <c r="D28" s="2">
        <f t="shared" si="0"/>
        <v>21</v>
      </c>
    </row>
    <row r="29" spans="1:4" ht="15.6" x14ac:dyDescent="0.3">
      <c r="A29" s="6" t="s">
        <v>99</v>
      </c>
      <c r="B29" s="4" t="s">
        <v>8</v>
      </c>
      <c r="C29" s="18">
        <v>12.5</v>
      </c>
      <c r="D29" s="2">
        <f t="shared" si="0"/>
        <v>23</v>
      </c>
    </row>
  </sheetData>
  <sheetProtection algorithmName="SHA-512" hashValue="YSYFyMtpTIWraevd/uMewoMowvFF/x5XBzvXiGPJvImlHaa+ilv+73EkR51So8w4v9PPH2A89Ss8VC69JCSXJA==" saltValue="RA9r9B2Iu+BLzKqHMe3R3Q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3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topLeftCell="A13" workbookViewId="0">
      <selection activeCell="G24" sqref="G24"/>
    </sheetView>
  </sheetViews>
  <sheetFormatPr defaultRowHeight="14.4" x14ac:dyDescent="0.3"/>
  <cols>
    <col min="1" max="1" width="23.5546875" customWidth="1"/>
    <col min="2" max="2" width="15.5546875" customWidth="1"/>
    <col min="3" max="3" width="12.5546875" customWidth="1"/>
    <col min="4" max="4" width="12.44140625" customWidth="1"/>
  </cols>
  <sheetData>
    <row r="1" spans="1:4" x14ac:dyDescent="0.3">
      <c r="A1" s="3" t="s">
        <v>0</v>
      </c>
      <c r="B1" s="3" t="s">
        <v>4</v>
      </c>
      <c r="C1" s="3" t="s">
        <v>3</v>
      </c>
      <c r="D1" s="1" t="s">
        <v>2</v>
      </c>
    </row>
    <row r="2" spans="1:4" ht="15.6" x14ac:dyDescent="0.3">
      <c r="A2" s="6" t="s">
        <v>40</v>
      </c>
      <c r="B2" s="4" t="s">
        <v>9</v>
      </c>
      <c r="C2" s="19" t="s">
        <v>137</v>
      </c>
      <c r="D2" s="2" t="s">
        <v>137</v>
      </c>
    </row>
    <row r="3" spans="1:4" ht="15.6" x14ac:dyDescent="0.3">
      <c r="A3" s="6" t="s">
        <v>112</v>
      </c>
      <c r="B3" s="4" t="s">
        <v>12</v>
      </c>
      <c r="C3" s="19">
        <v>341</v>
      </c>
      <c r="D3" s="2">
        <f t="shared" ref="D3:D29" si="0">RANK(C3,$C$2:$C$29,0)</f>
        <v>12</v>
      </c>
    </row>
    <row r="4" spans="1:4" ht="15.6" x14ac:dyDescent="0.3">
      <c r="A4" s="6" t="s">
        <v>57</v>
      </c>
      <c r="B4" s="4" t="s">
        <v>6</v>
      </c>
      <c r="C4" s="19">
        <v>347</v>
      </c>
      <c r="D4" s="2">
        <f t="shared" si="0"/>
        <v>11</v>
      </c>
    </row>
    <row r="5" spans="1:4" ht="15.6" x14ac:dyDescent="0.3">
      <c r="A5" s="6" t="s">
        <v>78</v>
      </c>
      <c r="B5" s="4" t="s">
        <v>7</v>
      </c>
      <c r="C5" s="19">
        <v>332</v>
      </c>
      <c r="D5" s="2">
        <f t="shared" si="0"/>
        <v>15</v>
      </c>
    </row>
    <row r="6" spans="1:4" ht="15.6" x14ac:dyDescent="0.3">
      <c r="A6" s="6" t="s">
        <v>76</v>
      </c>
      <c r="B6" s="4" t="s">
        <v>13</v>
      </c>
      <c r="C6" s="19">
        <v>335</v>
      </c>
      <c r="D6" s="2">
        <f t="shared" si="0"/>
        <v>13</v>
      </c>
    </row>
    <row r="7" spans="1:4" ht="15.6" x14ac:dyDescent="0.3">
      <c r="A7" s="6" t="s">
        <v>93</v>
      </c>
      <c r="B7" s="4" t="s">
        <v>5</v>
      </c>
      <c r="C7" s="19">
        <v>425</v>
      </c>
      <c r="D7" s="2">
        <f t="shared" si="0"/>
        <v>1</v>
      </c>
    </row>
    <row r="8" spans="1:4" ht="15.6" x14ac:dyDescent="0.3">
      <c r="A8" s="6" t="s">
        <v>61</v>
      </c>
      <c r="B8" s="4" t="s">
        <v>12</v>
      </c>
      <c r="C8" s="19">
        <v>369</v>
      </c>
      <c r="D8" s="2">
        <f t="shared" si="0"/>
        <v>4</v>
      </c>
    </row>
    <row r="9" spans="1:4" ht="15.6" x14ac:dyDescent="0.3">
      <c r="A9" s="6" t="s">
        <v>58</v>
      </c>
      <c r="B9" s="4" t="s">
        <v>6</v>
      </c>
      <c r="C9" s="19">
        <v>371</v>
      </c>
      <c r="D9" s="2">
        <f t="shared" si="0"/>
        <v>2</v>
      </c>
    </row>
    <row r="10" spans="1:4" ht="15.6" x14ac:dyDescent="0.3">
      <c r="A10" s="6" t="s">
        <v>41</v>
      </c>
      <c r="B10" s="4" t="s">
        <v>9</v>
      </c>
      <c r="C10" s="19">
        <v>353</v>
      </c>
      <c r="D10" s="2">
        <f t="shared" si="0"/>
        <v>9</v>
      </c>
    </row>
    <row r="11" spans="1:4" ht="15.6" x14ac:dyDescent="0.3">
      <c r="A11" s="6" t="s">
        <v>94</v>
      </c>
      <c r="B11" s="4" t="s">
        <v>5</v>
      </c>
      <c r="C11" s="19">
        <v>353</v>
      </c>
      <c r="D11" s="2">
        <f t="shared" si="0"/>
        <v>9</v>
      </c>
    </row>
    <row r="12" spans="1:4" ht="15.6" x14ac:dyDescent="0.3">
      <c r="A12" s="6" t="s">
        <v>59</v>
      </c>
      <c r="B12" s="4" t="s">
        <v>6</v>
      </c>
      <c r="C12" s="19" t="s">
        <v>137</v>
      </c>
      <c r="D12" s="2" t="s">
        <v>137</v>
      </c>
    </row>
    <row r="13" spans="1:4" ht="15.6" x14ac:dyDescent="0.3">
      <c r="A13" s="6" t="s">
        <v>79</v>
      </c>
      <c r="B13" s="4" t="s">
        <v>7</v>
      </c>
      <c r="C13" s="19">
        <v>304</v>
      </c>
      <c r="D13" s="2">
        <f t="shared" si="0"/>
        <v>20</v>
      </c>
    </row>
    <row r="14" spans="1:4" ht="15.6" x14ac:dyDescent="0.3">
      <c r="A14" s="6" t="s">
        <v>122</v>
      </c>
      <c r="B14" s="4" t="s">
        <v>13</v>
      </c>
      <c r="C14" s="19">
        <v>333</v>
      </c>
      <c r="D14" s="2">
        <f t="shared" si="0"/>
        <v>14</v>
      </c>
    </row>
    <row r="15" spans="1:4" ht="15.6" x14ac:dyDescent="0.3">
      <c r="A15" s="6" t="s">
        <v>123</v>
      </c>
      <c r="B15" s="4" t="s">
        <v>8</v>
      </c>
      <c r="C15" s="19">
        <v>299</v>
      </c>
      <c r="D15" s="2">
        <f t="shared" si="0"/>
        <v>24</v>
      </c>
    </row>
    <row r="16" spans="1:4" ht="15.6" x14ac:dyDescent="0.3">
      <c r="A16" s="6" t="s">
        <v>95</v>
      </c>
      <c r="B16" s="4" t="s">
        <v>5</v>
      </c>
      <c r="C16" s="19">
        <v>370</v>
      </c>
      <c r="D16" s="2">
        <f t="shared" si="0"/>
        <v>3</v>
      </c>
    </row>
    <row r="17" spans="1:4" ht="15.6" x14ac:dyDescent="0.3">
      <c r="A17" s="6" t="s">
        <v>111</v>
      </c>
      <c r="B17" s="4" t="s">
        <v>9</v>
      </c>
      <c r="C17" s="19">
        <v>304</v>
      </c>
      <c r="D17" s="2">
        <f t="shared" si="0"/>
        <v>20</v>
      </c>
    </row>
    <row r="18" spans="1:4" ht="15.6" x14ac:dyDescent="0.3">
      <c r="A18" s="6" t="s">
        <v>98</v>
      </c>
      <c r="B18" s="4" t="s">
        <v>8</v>
      </c>
      <c r="C18" s="19">
        <v>310</v>
      </c>
      <c r="D18" s="2">
        <f t="shared" si="0"/>
        <v>18</v>
      </c>
    </row>
    <row r="19" spans="1:4" ht="15.6" x14ac:dyDescent="0.3">
      <c r="A19" s="6" t="s">
        <v>62</v>
      </c>
      <c r="B19" s="4" t="s">
        <v>12</v>
      </c>
      <c r="C19" s="19">
        <v>300</v>
      </c>
      <c r="D19" s="2">
        <f t="shared" si="0"/>
        <v>23</v>
      </c>
    </row>
    <row r="20" spans="1:4" ht="15.6" x14ac:dyDescent="0.3">
      <c r="A20" s="6" t="s">
        <v>124</v>
      </c>
      <c r="B20" s="4" t="s">
        <v>13</v>
      </c>
      <c r="C20" s="19">
        <v>324</v>
      </c>
      <c r="D20" s="2">
        <f t="shared" si="0"/>
        <v>17</v>
      </c>
    </row>
    <row r="21" spans="1:4" ht="15.6" x14ac:dyDescent="0.3">
      <c r="A21" s="6" t="s">
        <v>80</v>
      </c>
      <c r="B21" s="4" t="s">
        <v>7</v>
      </c>
      <c r="C21" s="19" t="s">
        <v>137</v>
      </c>
      <c r="D21" s="2" t="s">
        <v>137</v>
      </c>
    </row>
    <row r="22" spans="1:4" ht="15.6" x14ac:dyDescent="0.3">
      <c r="A22" s="6" t="s">
        <v>125</v>
      </c>
      <c r="B22" s="4" t="s">
        <v>8</v>
      </c>
      <c r="C22" s="19">
        <v>360</v>
      </c>
      <c r="D22" s="2">
        <f t="shared" si="0"/>
        <v>6</v>
      </c>
    </row>
    <row r="23" spans="1:4" ht="15.6" x14ac:dyDescent="0.3">
      <c r="A23" s="6" t="s">
        <v>42</v>
      </c>
      <c r="B23" s="4" t="s">
        <v>9</v>
      </c>
      <c r="C23" s="19">
        <v>205</v>
      </c>
      <c r="D23" s="2">
        <f t="shared" si="0"/>
        <v>25</v>
      </c>
    </row>
    <row r="24" spans="1:4" ht="15.6" x14ac:dyDescent="0.3">
      <c r="A24" s="6" t="s">
        <v>60</v>
      </c>
      <c r="B24" s="4" t="s">
        <v>6</v>
      </c>
      <c r="C24" s="19">
        <v>304</v>
      </c>
      <c r="D24" s="2">
        <f t="shared" si="0"/>
        <v>20</v>
      </c>
    </row>
    <row r="25" spans="1:4" ht="15.6" x14ac:dyDescent="0.3">
      <c r="A25" s="6" t="s">
        <v>130</v>
      </c>
      <c r="B25" s="4" t="s">
        <v>12</v>
      </c>
      <c r="C25" s="19">
        <v>357</v>
      </c>
      <c r="D25" s="2">
        <f t="shared" si="0"/>
        <v>8</v>
      </c>
    </row>
    <row r="26" spans="1:4" ht="15.6" x14ac:dyDescent="0.3">
      <c r="A26" s="6" t="s">
        <v>77</v>
      </c>
      <c r="B26" s="4" t="s">
        <v>13</v>
      </c>
      <c r="C26" s="19">
        <v>330</v>
      </c>
      <c r="D26" s="2">
        <f t="shared" si="0"/>
        <v>16</v>
      </c>
    </row>
    <row r="27" spans="1:4" ht="15.6" x14ac:dyDescent="0.3">
      <c r="A27" s="6" t="s">
        <v>81</v>
      </c>
      <c r="B27" s="4" t="s">
        <v>7</v>
      </c>
      <c r="C27" s="19">
        <v>360</v>
      </c>
      <c r="D27" s="2">
        <f t="shared" si="0"/>
        <v>6</v>
      </c>
    </row>
    <row r="28" spans="1:4" ht="15.6" x14ac:dyDescent="0.3">
      <c r="A28" s="6" t="s">
        <v>96</v>
      </c>
      <c r="B28" s="4" t="s">
        <v>5</v>
      </c>
      <c r="C28" s="19">
        <v>309</v>
      </c>
      <c r="D28" s="2">
        <f t="shared" si="0"/>
        <v>19</v>
      </c>
    </row>
    <row r="29" spans="1:4" ht="15.6" x14ac:dyDescent="0.3">
      <c r="A29" s="6" t="s">
        <v>99</v>
      </c>
      <c r="B29" s="4" t="s">
        <v>8</v>
      </c>
      <c r="C29" s="19">
        <v>369</v>
      </c>
      <c r="D29" s="2">
        <f t="shared" si="0"/>
        <v>4</v>
      </c>
    </row>
  </sheetData>
  <sheetProtection algorithmName="SHA-512" hashValue="T44/ULmFAMNubjDelUJDXTOYwjBV9eRs5TjmpbXGNHqufRxomOdiMLEZbJM0CQuhXk8SboCYSdXh2WgQ/MiRsA==" saltValue="LnL+NqtyqzOCjeesRlZ2Hg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4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G19" sqref="G19"/>
    </sheetView>
  </sheetViews>
  <sheetFormatPr defaultRowHeight="14.4" x14ac:dyDescent="0.3"/>
  <cols>
    <col min="1" max="1" width="23.44140625" customWidth="1"/>
    <col min="2" max="2" width="15.6640625" customWidth="1"/>
    <col min="4" max="4" width="14.88671875" customWidth="1"/>
  </cols>
  <sheetData>
    <row r="1" spans="1:4" x14ac:dyDescent="0.3">
      <c r="A1" s="11" t="s">
        <v>0</v>
      </c>
      <c r="B1" s="8" t="s">
        <v>33</v>
      </c>
      <c r="C1" s="8" t="s">
        <v>2</v>
      </c>
      <c r="D1" s="11" t="s">
        <v>4</v>
      </c>
    </row>
    <row r="2" spans="1:4" ht="15.6" x14ac:dyDescent="0.3">
      <c r="A2" s="6" t="s">
        <v>40</v>
      </c>
      <c r="B2" t="s">
        <v>137</v>
      </c>
      <c r="C2" s="10" t="s">
        <v>137</v>
      </c>
      <c r="D2" s="13" t="s">
        <v>9</v>
      </c>
    </row>
    <row r="3" spans="1:4" ht="15.6" x14ac:dyDescent="0.3">
      <c r="A3" s="6" t="s">
        <v>134</v>
      </c>
      <c r="B3" t="s">
        <v>241</v>
      </c>
      <c r="C3" s="10" t="s">
        <v>184</v>
      </c>
      <c r="D3" s="13" t="s">
        <v>12</v>
      </c>
    </row>
    <row r="4" spans="1:4" ht="15.6" x14ac:dyDescent="0.3">
      <c r="A4" s="6" t="s">
        <v>57</v>
      </c>
      <c r="B4" t="s">
        <v>242</v>
      </c>
      <c r="C4" s="10" t="s">
        <v>143</v>
      </c>
      <c r="D4" s="13" t="s">
        <v>6</v>
      </c>
    </row>
    <row r="5" spans="1:4" ht="15.6" x14ac:dyDescent="0.3">
      <c r="A5" s="6" t="s">
        <v>131</v>
      </c>
      <c r="B5" t="s">
        <v>243</v>
      </c>
      <c r="C5" s="10" t="s">
        <v>179</v>
      </c>
      <c r="D5" s="13" t="s">
        <v>7</v>
      </c>
    </row>
    <row r="6" spans="1:4" ht="15.6" x14ac:dyDescent="0.3">
      <c r="A6" s="6" t="s">
        <v>76</v>
      </c>
      <c r="B6" t="s">
        <v>244</v>
      </c>
      <c r="C6" s="10" t="s">
        <v>187</v>
      </c>
      <c r="D6" s="13" t="s">
        <v>13</v>
      </c>
    </row>
    <row r="7" spans="1:4" ht="15.6" x14ac:dyDescent="0.3">
      <c r="A7" s="6" t="s">
        <v>93</v>
      </c>
      <c r="B7" t="s">
        <v>245</v>
      </c>
      <c r="C7" s="10" t="s">
        <v>138</v>
      </c>
      <c r="D7" s="13" t="s">
        <v>5</v>
      </c>
    </row>
    <row r="8" spans="1:4" ht="15.6" x14ac:dyDescent="0.3">
      <c r="A8" s="6" t="s">
        <v>61</v>
      </c>
      <c r="B8" t="s">
        <v>246</v>
      </c>
      <c r="C8" s="10" t="s">
        <v>191</v>
      </c>
      <c r="D8" s="13" t="s">
        <v>12</v>
      </c>
    </row>
    <row r="9" spans="1:4" ht="15.6" x14ac:dyDescent="0.3">
      <c r="A9" s="6" t="s">
        <v>58</v>
      </c>
      <c r="B9" t="s">
        <v>247</v>
      </c>
      <c r="C9" s="10" t="s">
        <v>144</v>
      </c>
      <c r="D9" s="13" t="s">
        <v>6</v>
      </c>
    </row>
    <row r="10" spans="1:4" ht="15.6" x14ac:dyDescent="0.3">
      <c r="A10" s="6" t="s">
        <v>41</v>
      </c>
      <c r="B10" t="s">
        <v>248</v>
      </c>
      <c r="C10" s="10" t="s">
        <v>176</v>
      </c>
      <c r="D10" s="13" t="s">
        <v>9</v>
      </c>
    </row>
    <row r="11" spans="1:4" ht="15.6" x14ac:dyDescent="0.3">
      <c r="A11" s="6" t="s">
        <v>94</v>
      </c>
      <c r="B11" t="s">
        <v>249</v>
      </c>
      <c r="C11" s="10" t="s">
        <v>139</v>
      </c>
      <c r="D11" s="13" t="s">
        <v>5</v>
      </c>
    </row>
    <row r="12" spans="1:4" ht="15.6" x14ac:dyDescent="0.3">
      <c r="A12" s="6" t="s">
        <v>59</v>
      </c>
      <c r="B12" t="s">
        <v>137</v>
      </c>
      <c r="C12" s="10" t="s">
        <v>137</v>
      </c>
      <c r="D12" s="13" t="s">
        <v>6</v>
      </c>
    </row>
    <row r="13" spans="1:4" ht="15.6" x14ac:dyDescent="0.3">
      <c r="A13" s="6" t="s">
        <v>121</v>
      </c>
      <c r="B13" t="s">
        <v>250</v>
      </c>
      <c r="C13" s="10" t="s">
        <v>182</v>
      </c>
      <c r="D13" s="13" t="s">
        <v>7</v>
      </c>
    </row>
    <row r="14" spans="1:4" ht="15.6" x14ac:dyDescent="0.3">
      <c r="A14" s="6" t="s">
        <v>122</v>
      </c>
      <c r="B14" t="s">
        <v>251</v>
      </c>
      <c r="C14" s="10" t="s">
        <v>180</v>
      </c>
      <c r="D14" s="13" t="s">
        <v>13</v>
      </c>
    </row>
    <row r="15" spans="1:4" ht="15.6" x14ac:dyDescent="0.3">
      <c r="A15" s="6" t="s">
        <v>123</v>
      </c>
      <c r="B15" t="s">
        <v>252</v>
      </c>
      <c r="C15" s="10" t="s">
        <v>175</v>
      </c>
      <c r="D15" s="13" t="s">
        <v>8</v>
      </c>
    </row>
    <row r="16" spans="1:4" ht="15.6" x14ac:dyDescent="0.3">
      <c r="A16" s="6" t="s">
        <v>95</v>
      </c>
      <c r="B16" t="s">
        <v>253</v>
      </c>
      <c r="C16" s="10" t="s">
        <v>140</v>
      </c>
      <c r="D16" s="13" t="s">
        <v>5</v>
      </c>
    </row>
    <row r="17" spans="1:4" ht="15.6" x14ac:dyDescent="0.3">
      <c r="A17" s="6" t="s">
        <v>111</v>
      </c>
      <c r="B17" t="s">
        <v>254</v>
      </c>
      <c r="C17" s="10" t="s">
        <v>173</v>
      </c>
      <c r="D17" s="13" t="s">
        <v>9</v>
      </c>
    </row>
    <row r="18" spans="1:4" ht="15.6" x14ac:dyDescent="0.3">
      <c r="A18" s="6" t="s">
        <v>98</v>
      </c>
      <c r="B18" t="s">
        <v>255</v>
      </c>
      <c r="C18" s="10" t="s">
        <v>180</v>
      </c>
      <c r="D18" s="13" t="s">
        <v>8</v>
      </c>
    </row>
    <row r="19" spans="1:4" ht="15.6" x14ac:dyDescent="0.3">
      <c r="A19" s="6" t="s">
        <v>135</v>
      </c>
      <c r="B19" t="s">
        <v>256</v>
      </c>
      <c r="C19" s="10" t="s">
        <v>183</v>
      </c>
      <c r="D19" s="13" t="s">
        <v>12</v>
      </c>
    </row>
    <row r="20" spans="1:4" ht="15.6" x14ac:dyDescent="0.3">
      <c r="A20" s="6" t="s">
        <v>124</v>
      </c>
      <c r="B20" t="s">
        <v>257</v>
      </c>
      <c r="C20" s="10" t="s">
        <v>186</v>
      </c>
      <c r="D20" s="13" t="s">
        <v>13</v>
      </c>
    </row>
    <row r="21" spans="1:4" ht="15.6" x14ac:dyDescent="0.3">
      <c r="A21" s="6" t="s">
        <v>80</v>
      </c>
      <c r="B21" t="s">
        <v>137</v>
      </c>
      <c r="C21" s="10" t="s">
        <v>137</v>
      </c>
      <c r="D21" s="13" t="s">
        <v>7</v>
      </c>
    </row>
    <row r="22" spans="1:4" ht="15.6" x14ac:dyDescent="0.3">
      <c r="A22" s="6" t="s">
        <v>125</v>
      </c>
      <c r="B22" t="s">
        <v>258</v>
      </c>
      <c r="C22" s="10" t="s">
        <v>139</v>
      </c>
      <c r="D22" s="13" t="s">
        <v>8</v>
      </c>
    </row>
    <row r="23" spans="1:4" ht="15.6" x14ac:dyDescent="0.3">
      <c r="A23" s="6" t="s">
        <v>42</v>
      </c>
      <c r="B23" t="s">
        <v>259</v>
      </c>
      <c r="C23" s="10" t="s">
        <v>181</v>
      </c>
      <c r="D23" s="13" t="s">
        <v>9</v>
      </c>
    </row>
    <row r="24" spans="1:4" ht="15.6" x14ac:dyDescent="0.3">
      <c r="A24" s="6" t="s">
        <v>60</v>
      </c>
      <c r="B24" t="s">
        <v>260</v>
      </c>
      <c r="C24" s="10" t="s">
        <v>185</v>
      </c>
      <c r="D24" s="13" t="s">
        <v>6</v>
      </c>
    </row>
    <row r="25" spans="1:4" ht="15.6" x14ac:dyDescent="0.3">
      <c r="A25" s="6" t="s">
        <v>63</v>
      </c>
      <c r="B25" t="s">
        <v>261</v>
      </c>
      <c r="C25" s="10" t="s">
        <v>141</v>
      </c>
      <c r="D25" s="13" t="s">
        <v>12</v>
      </c>
    </row>
    <row r="26" spans="1:4" ht="15.6" x14ac:dyDescent="0.3">
      <c r="A26" s="6" t="s">
        <v>77</v>
      </c>
      <c r="B26" t="s">
        <v>262</v>
      </c>
      <c r="C26" s="10" t="s">
        <v>190</v>
      </c>
      <c r="D26" s="13" t="s">
        <v>13</v>
      </c>
    </row>
    <row r="27" spans="1:4" ht="15.6" x14ac:dyDescent="0.3">
      <c r="A27" s="6" t="s">
        <v>81</v>
      </c>
      <c r="B27" t="s">
        <v>263</v>
      </c>
      <c r="C27" s="10" t="s">
        <v>142</v>
      </c>
      <c r="D27" s="13" t="s">
        <v>7</v>
      </c>
    </row>
    <row r="28" spans="1:4" ht="15.6" x14ac:dyDescent="0.3">
      <c r="A28" s="6" t="s">
        <v>96</v>
      </c>
      <c r="B28" t="s">
        <v>264</v>
      </c>
      <c r="C28" s="10" t="s">
        <v>178</v>
      </c>
      <c r="D28" s="13" t="s">
        <v>5</v>
      </c>
    </row>
    <row r="29" spans="1:4" ht="15.6" x14ac:dyDescent="0.3">
      <c r="A29" s="6" t="s">
        <v>99</v>
      </c>
      <c r="B29" t="s">
        <v>265</v>
      </c>
      <c r="C29" s="10" t="s">
        <v>188</v>
      </c>
      <c r="D29" s="13" t="s">
        <v>8</v>
      </c>
    </row>
  </sheetData>
  <sheetProtection algorithmName="SHA-512" hashValue="yEDlk1bOrYuEIsZeEY2oTlPgNZG7jNQ8gvm3Rg2fwg65oBrPQ3QzdVSY9yp/RFiIrtnOoAaknXjdjNggvTHrfg==" saltValue="MZxmbKVjhqz6WFcUeHCLew==" spinCount="100000" sheet="1" objects="1" scenarios="1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500-000000000000}">
          <x14:formula1>
            <xm:f>List1!$A$2:$A$9</xm:f>
          </x14:formula1>
          <xm:sqref>D2:D29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H12" sqref="H12"/>
    </sheetView>
  </sheetViews>
  <sheetFormatPr defaultRowHeight="14.4" x14ac:dyDescent="0.3"/>
  <cols>
    <col min="1" max="1" width="19.88671875" customWidth="1"/>
    <col min="2" max="2" width="14.5546875" customWidth="1"/>
    <col min="3" max="3" width="12.44140625" customWidth="1"/>
    <col min="4" max="4" width="11.44140625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126</v>
      </c>
      <c r="B2" s="4" t="s">
        <v>13</v>
      </c>
      <c r="C2" s="18">
        <v>8.3000000000000007</v>
      </c>
      <c r="D2" s="2">
        <f>RANK(C2,$C$2:$C$29,1)</f>
        <v>20</v>
      </c>
    </row>
    <row r="3" spans="1:4" ht="15.6" x14ac:dyDescent="0.3">
      <c r="A3" s="6" t="s">
        <v>90</v>
      </c>
      <c r="B3" s="4" t="s">
        <v>5</v>
      </c>
      <c r="C3" s="18">
        <v>7.67</v>
      </c>
      <c r="D3" s="2">
        <f t="shared" ref="D3:D29" si="0">RANK(C3,$C$2:$C$29,1)</f>
        <v>8</v>
      </c>
    </row>
    <row r="4" spans="1:4" ht="15.6" x14ac:dyDescent="0.3">
      <c r="A4" s="6" t="s">
        <v>64</v>
      </c>
      <c r="B4" s="4" t="s">
        <v>12</v>
      </c>
      <c r="C4" s="18">
        <v>7.4</v>
      </c>
      <c r="D4" s="2">
        <f t="shared" si="0"/>
        <v>5</v>
      </c>
    </row>
    <row r="5" spans="1:4" ht="15.6" x14ac:dyDescent="0.3">
      <c r="A5" s="6" t="s">
        <v>82</v>
      </c>
      <c r="B5" s="4" t="s">
        <v>7</v>
      </c>
      <c r="C5" s="18">
        <v>6.65</v>
      </c>
      <c r="D5" s="2">
        <f t="shared" si="0"/>
        <v>1</v>
      </c>
    </row>
    <row r="6" spans="1:4" ht="15.6" x14ac:dyDescent="0.3">
      <c r="A6" s="6" t="s">
        <v>83</v>
      </c>
      <c r="B6" s="4" t="s">
        <v>7</v>
      </c>
      <c r="C6" s="18">
        <v>8.3000000000000007</v>
      </c>
      <c r="D6" s="2">
        <f t="shared" si="0"/>
        <v>20</v>
      </c>
    </row>
    <row r="7" spans="1:4" ht="15.6" x14ac:dyDescent="0.3">
      <c r="A7" s="6" t="s">
        <v>43</v>
      </c>
      <c r="B7" s="4" t="s">
        <v>9</v>
      </c>
      <c r="C7" s="18">
        <v>7.72</v>
      </c>
      <c r="D7" s="2">
        <f t="shared" si="0"/>
        <v>9</v>
      </c>
    </row>
    <row r="8" spans="1:4" ht="15.6" x14ac:dyDescent="0.3">
      <c r="A8" s="6" t="s">
        <v>73</v>
      </c>
      <c r="B8" s="4" t="s">
        <v>13</v>
      </c>
      <c r="C8" s="18">
        <v>7.9</v>
      </c>
      <c r="D8" s="2">
        <f t="shared" si="0"/>
        <v>11</v>
      </c>
    </row>
    <row r="9" spans="1:4" ht="15.6" x14ac:dyDescent="0.3">
      <c r="A9" s="6" t="s">
        <v>54</v>
      </c>
      <c r="B9" s="4" t="s">
        <v>6</v>
      </c>
      <c r="C9" s="18">
        <v>7.8</v>
      </c>
      <c r="D9" s="2">
        <f t="shared" si="0"/>
        <v>10</v>
      </c>
    </row>
    <row r="10" spans="1:4" ht="15.6" x14ac:dyDescent="0.3">
      <c r="A10" s="6" t="s">
        <v>91</v>
      </c>
      <c r="B10" s="4" t="s">
        <v>5</v>
      </c>
      <c r="C10" s="18">
        <v>7.13</v>
      </c>
      <c r="D10" s="2">
        <f t="shared" si="0"/>
        <v>4</v>
      </c>
    </row>
    <row r="11" spans="1:4" ht="15.6" x14ac:dyDescent="0.3">
      <c r="A11" s="6" t="s">
        <v>66</v>
      </c>
      <c r="B11" s="4" t="s">
        <v>12</v>
      </c>
      <c r="C11" s="18">
        <v>7.4</v>
      </c>
      <c r="D11" s="2">
        <f t="shared" si="0"/>
        <v>5</v>
      </c>
    </row>
    <row r="12" spans="1:4" ht="15.6" x14ac:dyDescent="0.3">
      <c r="A12" s="6" t="s">
        <v>108</v>
      </c>
      <c r="B12" s="4" t="s">
        <v>6</v>
      </c>
      <c r="C12" s="18">
        <v>8.09</v>
      </c>
      <c r="D12" s="2">
        <f t="shared" si="0"/>
        <v>16</v>
      </c>
    </row>
    <row r="13" spans="1:4" ht="15.6" x14ac:dyDescent="0.3">
      <c r="A13" s="6" t="s">
        <v>44</v>
      </c>
      <c r="B13" s="4" t="s">
        <v>9</v>
      </c>
      <c r="C13" s="18">
        <v>8.2200000000000006</v>
      </c>
      <c r="D13" s="2">
        <f t="shared" si="0"/>
        <v>18</v>
      </c>
    </row>
    <row r="14" spans="1:4" ht="15.6" x14ac:dyDescent="0.3">
      <c r="A14" s="6" t="s">
        <v>100</v>
      </c>
      <c r="B14" s="4" t="s">
        <v>8</v>
      </c>
      <c r="C14" s="18">
        <v>7.03</v>
      </c>
      <c r="D14" s="2">
        <f t="shared" si="0"/>
        <v>3</v>
      </c>
    </row>
    <row r="15" spans="1:4" ht="15.6" x14ac:dyDescent="0.3">
      <c r="A15" s="6" t="s">
        <v>55</v>
      </c>
      <c r="B15" s="4" t="s">
        <v>6</v>
      </c>
      <c r="C15" s="18" t="s">
        <v>137</v>
      </c>
      <c r="D15" s="2" t="s">
        <v>137</v>
      </c>
    </row>
    <row r="16" spans="1:4" ht="15.6" x14ac:dyDescent="0.3">
      <c r="A16" s="6" t="s">
        <v>84</v>
      </c>
      <c r="B16" s="4" t="s">
        <v>7</v>
      </c>
      <c r="C16" s="18">
        <v>8.33</v>
      </c>
      <c r="D16" s="2">
        <f t="shared" si="0"/>
        <v>22</v>
      </c>
    </row>
    <row r="17" spans="1:4" ht="15.6" x14ac:dyDescent="0.3">
      <c r="A17" s="6" t="s">
        <v>92</v>
      </c>
      <c r="B17" s="4" t="s">
        <v>5</v>
      </c>
      <c r="C17" s="18">
        <v>7.95</v>
      </c>
      <c r="D17" s="2">
        <f t="shared" si="0"/>
        <v>13</v>
      </c>
    </row>
    <row r="18" spans="1:4" ht="15.6" x14ac:dyDescent="0.3">
      <c r="A18" s="6" t="s">
        <v>65</v>
      </c>
      <c r="B18" s="4" t="s">
        <v>12</v>
      </c>
      <c r="C18" s="18">
        <v>7.9</v>
      </c>
      <c r="D18" s="2">
        <f t="shared" si="0"/>
        <v>11</v>
      </c>
    </row>
    <row r="19" spans="1:4" ht="15.6" x14ac:dyDescent="0.3">
      <c r="A19" s="6" t="s">
        <v>74</v>
      </c>
      <c r="B19" s="4" t="s">
        <v>13</v>
      </c>
      <c r="C19" s="18">
        <v>8.2200000000000006</v>
      </c>
      <c r="D19" s="2">
        <f t="shared" si="0"/>
        <v>18</v>
      </c>
    </row>
    <row r="20" spans="1:4" ht="15.6" x14ac:dyDescent="0.3">
      <c r="A20" s="6" t="s">
        <v>45</v>
      </c>
      <c r="B20" s="4" t="s">
        <v>9</v>
      </c>
      <c r="C20" s="18">
        <v>7.4</v>
      </c>
      <c r="D20" s="2">
        <f t="shared" si="0"/>
        <v>5</v>
      </c>
    </row>
    <row r="21" spans="1:4" ht="15.6" x14ac:dyDescent="0.3">
      <c r="A21" s="6" t="s">
        <v>101</v>
      </c>
      <c r="B21" s="4" t="s">
        <v>8</v>
      </c>
      <c r="C21" s="18">
        <v>8.0299999999999994</v>
      </c>
      <c r="D21" s="2">
        <f t="shared" si="0"/>
        <v>14</v>
      </c>
    </row>
    <row r="22" spans="1:4" ht="15.6" x14ac:dyDescent="0.3">
      <c r="A22" s="6" t="s">
        <v>107</v>
      </c>
      <c r="B22" s="4" t="s">
        <v>7</v>
      </c>
      <c r="C22" s="18">
        <v>8.7899999999999991</v>
      </c>
      <c r="D22" s="2">
        <f t="shared" si="0"/>
        <v>25</v>
      </c>
    </row>
    <row r="23" spans="1:4" ht="15.6" x14ac:dyDescent="0.3">
      <c r="A23" s="6" t="s">
        <v>109</v>
      </c>
      <c r="B23" s="4" t="s">
        <v>5</v>
      </c>
      <c r="C23" s="18">
        <v>8.51</v>
      </c>
      <c r="D23" s="2">
        <f t="shared" si="0"/>
        <v>24</v>
      </c>
    </row>
    <row r="24" spans="1:4" ht="15.6" x14ac:dyDescent="0.3">
      <c r="A24" s="6" t="s">
        <v>102</v>
      </c>
      <c r="B24" s="4" t="s">
        <v>8</v>
      </c>
      <c r="C24" s="18">
        <v>8.85</v>
      </c>
      <c r="D24" s="2">
        <f t="shared" si="0"/>
        <v>26</v>
      </c>
    </row>
    <row r="25" spans="1:4" ht="15.6" x14ac:dyDescent="0.3">
      <c r="A25" s="6" t="s">
        <v>56</v>
      </c>
      <c r="B25" s="4" t="s">
        <v>6</v>
      </c>
      <c r="C25" s="18">
        <v>6.91</v>
      </c>
      <c r="D25" s="2">
        <f t="shared" si="0"/>
        <v>2</v>
      </c>
    </row>
    <row r="26" spans="1:4" ht="15.6" x14ac:dyDescent="0.3">
      <c r="A26" s="6" t="s">
        <v>46</v>
      </c>
      <c r="B26" s="4" t="s">
        <v>9</v>
      </c>
      <c r="C26" s="18">
        <v>8.8800000000000008</v>
      </c>
      <c r="D26" s="2">
        <f t="shared" si="0"/>
        <v>27</v>
      </c>
    </row>
    <row r="27" spans="1:4" ht="15.6" x14ac:dyDescent="0.3">
      <c r="A27" s="6" t="s">
        <v>67</v>
      </c>
      <c r="B27" s="4" t="s">
        <v>12</v>
      </c>
      <c r="C27" s="18">
        <v>8.08</v>
      </c>
      <c r="D27" s="2">
        <f t="shared" si="0"/>
        <v>15</v>
      </c>
    </row>
    <row r="28" spans="1:4" ht="15.6" x14ac:dyDescent="0.3">
      <c r="A28" s="6" t="s">
        <v>75</v>
      </c>
      <c r="B28" s="4" t="s">
        <v>13</v>
      </c>
      <c r="C28" s="18">
        <v>8.17</v>
      </c>
      <c r="D28" s="2">
        <f t="shared" si="0"/>
        <v>17</v>
      </c>
    </row>
    <row r="29" spans="1:4" ht="15.6" x14ac:dyDescent="0.3">
      <c r="A29" s="6" t="s">
        <v>103</v>
      </c>
      <c r="B29" s="4" t="s">
        <v>8</v>
      </c>
      <c r="C29" s="18">
        <v>8.48</v>
      </c>
      <c r="D29" s="2">
        <f t="shared" si="0"/>
        <v>23</v>
      </c>
    </row>
  </sheetData>
  <sheetProtection algorithmName="SHA-512" hashValue="CR9gn6LQQyB0+jsYx+mhMnzYwQ01PV2kPN0+64/rrFU2ku1q/wRUMs2GeZnePqRmLwLIbSTaU3Mc7j4IEOnWUA==" saltValue="5pLzDXX/26Orq5FQNiwcuQ==" spinCount="100000" sheet="1" objects="1" scenarios="1"/>
  <dataConsolidate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5" yWindow="422" count="1">
        <x14:dataValidation type="list" allowBlank="1" showInputMessage="1" showErrorMessage="1" errorTitle="Neplatná položka!!" error="Vyberte školu" promptTitle="Škola" prompt="Ze seznamu vyberte školu." xr:uid="{00000000-0002-0000-0600-000000000000}">
          <x14:formula1>
            <xm:f>List1!$A$2:$A$9</xm:f>
          </x14:formula1>
          <xm:sqref>B2:B29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AAB9-C1DC-43B9-8D76-63E03B5B0AE1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H25" sqref="H25"/>
    </sheetView>
  </sheetViews>
  <sheetFormatPr defaultRowHeight="14.4" x14ac:dyDescent="0.3"/>
  <cols>
    <col min="1" max="1" width="19.5546875" customWidth="1"/>
    <col min="2" max="2" width="14.44140625" customWidth="1"/>
    <col min="3" max="3" width="11.5546875" customWidth="1"/>
    <col min="4" max="4" width="18.5546875" bestFit="1" customWidth="1"/>
  </cols>
  <sheetData>
    <row r="1" spans="1:4" x14ac:dyDescent="0.3">
      <c r="A1" s="3" t="s">
        <v>0</v>
      </c>
      <c r="B1" s="3" t="s">
        <v>4</v>
      </c>
      <c r="C1" s="3" t="s">
        <v>1</v>
      </c>
      <c r="D1" s="1" t="s">
        <v>2</v>
      </c>
    </row>
    <row r="2" spans="1:4" ht="15.6" x14ac:dyDescent="0.3">
      <c r="A2" s="6" t="s">
        <v>126</v>
      </c>
      <c r="B2" s="4" t="s">
        <v>13</v>
      </c>
      <c r="C2" s="17">
        <v>1.5868055555555557E-3</v>
      </c>
      <c r="D2" s="2">
        <f>RANK(C2,$C$2:$C$29,1)</f>
        <v>18</v>
      </c>
    </row>
    <row r="3" spans="1:4" ht="15.6" x14ac:dyDescent="0.3">
      <c r="A3" s="6" t="s">
        <v>90</v>
      </c>
      <c r="B3" s="4" t="s">
        <v>5</v>
      </c>
      <c r="C3" s="17">
        <v>1.3319444444444444E-3</v>
      </c>
      <c r="D3" s="2">
        <f t="shared" ref="D3:D29" si="0">RANK(C3,$C$2:$C$29,1)</f>
        <v>1</v>
      </c>
    </row>
    <row r="4" spans="1:4" ht="15.6" x14ac:dyDescent="0.3">
      <c r="A4" s="6" t="s">
        <v>64</v>
      </c>
      <c r="B4" s="4" t="s">
        <v>12</v>
      </c>
      <c r="C4" s="17">
        <v>1.5769675925925927E-3</v>
      </c>
      <c r="D4" s="2">
        <f t="shared" si="0"/>
        <v>17</v>
      </c>
    </row>
    <row r="5" spans="1:4" ht="15.6" x14ac:dyDescent="0.3">
      <c r="A5" s="6" t="s">
        <v>82</v>
      </c>
      <c r="B5" s="4" t="s">
        <v>7</v>
      </c>
      <c r="C5" s="17">
        <v>1.4752314814814817E-3</v>
      </c>
      <c r="D5" s="2">
        <f t="shared" si="0"/>
        <v>6</v>
      </c>
    </row>
    <row r="6" spans="1:4" ht="15.6" x14ac:dyDescent="0.3">
      <c r="A6" s="6" t="s">
        <v>83</v>
      </c>
      <c r="B6" s="4" t="s">
        <v>7</v>
      </c>
      <c r="C6" s="17">
        <v>1.6299768518518519E-3</v>
      </c>
      <c r="D6" s="2">
        <f t="shared" si="0"/>
        <v>20</v>
      </c>
    </row>
    <row r="7" spans="1:4" ht="15.6" x14ac:dyDescent="0.3">
      <c r="A7" s="6" t="s">
        <v>43</v>
      </c>
      <c r="B7" s="4" t="s">
        <v>9</v>
      </c>
      <c r="C7" s="17">
        <v>1.7803240740740741E-3</v>
      </c>
      <c r="D7" s="2">
        <f t="shared" si="0"/>
        <v>25</v>
      </c>
    </row>
    <row r="8" spans="1:4" ht="15.6" x14ac:dyDescent="0.3">
      <c r="A8" s="6" t="s">
        <v>73</v>
      </c>
      <c r="B8" s="4" t="s">
        <v>13</v>
      </c>
      <c r="C8" s="17">
        <v>1.8192129629629632E-3</v>
      </c>
      <c r="D8" s="2">
        <f t="shared" si="0"/>
        <v>26</v>
      </c>
    </row>
    <row r="9" spans="1:4" ht="15.6" x14ac:dyDescent="0.3">
      <c r="A9" s="6" t="s">
        <v>54</v>
      </c>
      <c r="B9" s="4" t="s">
        <v>6</v>
      </c>
      <c r="C9" s="17">
        <v>1.4949074074074075E-3</v>
      </c>
      <c r="D9" s="2">
        <f t="shared" si="0"/>
        <v>8</v>
      </c>
    </row>
    <row r="10" spans="1:4" ht="15.6" x14ac:dyDescent="0.3">
      <c r="A10" s="6" t="s">
        <v>91</v>
      </c>
      <c r="B10" s="4" t="s">
        <v>5</v>
      </c>
      <c r="C10" s="17">
        <v>1.5388888888888891E-3</v>
      </c>
      <c r="D10" s="2">
        <f t="shared" si="0"/>
        <v>14</v>
      </c>
    </row>
    <row r="11" spans="1:4" ht="15.6" x14ac:dyDescent="0.3">
      <c r="A11" s="6" t="s">
        <v>66</v>
      </c>
      <c r="B11" s="4" t="s">
        <v>12</v>
      </c>
      <c r="C11" s="17">
        <v>1.4223379629629629E-3</v>
      </c>
      <c r="D11" s="2">
        <f t="shared" si="0"/>
        <v>3</v>
      </c>
    </row>
    <row r="12" spans="1:4" ht="15.6" x14ac:dyDescent="0.3">
      <c r="A12" s="6" t="s">
        <v>108</v>
      </c>
      <c r="B12" s="4" t="s">
        <v>13</v>
      </c>
      <c r="C12" s="17">
        <v>1.5611111111111112E-3</v>
      </c>
      <c r="D12" s="2">
        <f t="shared" si="0"/>
        <v>15</v>
      </c>
    </row>
    <row r="13" spans="1:4" ht="15.6" x14ac:dyDescent="0.3">
      <c r="A13" s="6" t="s">
        <v>44</v>
      </c>
      <c r="B13" s="4" t="s">
        <v>9</v>
      </c>
      <c r="C13" s="17">
        <v>1.4865740740740742E-3</v>
      </c>
      <c r="D13" s="2">
        <f t="shared" si="0"/>
        <v>7</v>
      </c>
    </row>
    <row r="14" spans="1:4" ht="15.6" x14ac:dyDescent="0.3">
      <c r="A14" s="6" t="s">
        <v>100</v>
      </c>
      <c r="B14" s="4" t="s">
        <v>8</v>
      </c>
      <c r="C14" s="17">
        <v>1.5171296296296296E-3</v>
      </c>
      <c r="D14" s="2">
        <f t="shared" si="0"/>
        <v>12</v>
      </c>
    </row>
    <row r="15" spans="1:4" ht="15.6" x14ac:dyDescent="0.3">
      <c r="A15" s="6" t="s">
        <v>55</v>
      </c>
      <c r="B15" s="4" t="s">
        <v>6</v>
      </c>
      <c r="C15" s="17" t="s">
        <v>137</v>
      </c>
      <c r="D15" s="2" t="s">
        <v>137</v>
      </c>
    </row>
    <row r="16" spans="1:4" ht="15.6" x14ac:dyDescent="0.3">
      <c r="A16" s="6" t="s">
        <v>84</v>
      </c>
      <c r="B16" s="4" t="s">
        <v>7</v>
      </c>
      <c r="C16" s="17">
        <v>1.5119212962962961E-3</v>
      </c>
      <c r="D16" s="2">
        <f t="shared" si="0"/>
        <v>11</v>
      </c>
    </row>
    <row r="17" spans="1:4" ht="15.6" x14ac:dyDescent="0.3">
      <c r="A17" s="6" t="s">
        <v>92</v>
      </c>
      <c r="B17" s="4" t="s">
        <v>5</v>
      </c>
      <c r="C17" s="17">
        <v>1.4649305555555555E-3</v>
      </c>
      <c r="D17" s="2">
        <f t="shared" si="0"/>
        <v>5</v>
      </c>
    </row>
    <row r="18" spans="1:4" ht="15.6" x14ac:dyDescent="0.3">
      <c r="A18" s="6" t="s">
        <v>65</v>
      </c>
      <c r="B18" s="4" t="s">
        <v>12</v>
      </c>
      <c r="C18" s="17">
        <v>1.4054398148148149E-3</v>
      </c>
      <c r="D18" s="2">
        <f t="shared" si="0"/>
        <v>2</v>
      </c>
    </row>
    <row r="19" spans="1:4" ht="15.6" x14ac:dyDescent="0.3">
      <c r="A19" s="6" t="s">
        <v>74</v>
      </c>
      <c r="B19" s="4" t="s">
        <v>13</v>
      </c>
      <c r="C19" s="17">
        <v>2.0314814814814818E-3</v>
      </c>
      <c r="D19" s="2">
        <f t="shared" si="0"/>
        <v>27</v>
      </c>
    </row>
    <row r="20" spans="1:4" ht="15.6" x14ac:dyDescent="0.3">
      <c r="A20" s="6" t="s">
        <v>45</v>
      </c>
      <c r="B20" s="4" t="s">
        <v>9</v>
      </c>
      <c r="C20" s="17">
        <v>1.4487268518518519E-3</v>
      </c>
      <c r="D20" s="2">
        <f t="shared" si="0"/>
        <v>4</v>
      </c>
    </row>
    <row r="21" spans="1:4" ht="15.6" x14ac:dyDescent="0.3">
      <c r="A21" s="6" t="s">
        <v>101</v>
      </c>
      <c r="B21" s="4" t="s">
        <v>8</v>
      </c>
      <c r="C21" s="17">
        <v>1.5025462962962963E-3</v>
      </c>
      <c r="D21" s="2">
        <f t="shared" si="0"/>
        <v>9</v>
      </c>
    </row>
    <row r="22" spans="1:4" ht="15.6" x14ac:dyDescent="0.3">
      <c r="A22" s="6" t="s">
        <v>107</v>
      </c>
      <c r="B22" s="4" t="s">
        <v>7</v>
      </c>
      <c r="C22" s="17">
        <v>1.5626157407407409E-3</v>
      </c>
      <c r="D22" s="2">
        <f t="shared" si="0"/>
        <v>16</v>
      </c>
    </row>
    <row r="23" spans="1:4" ht="15.6" x14ac:dyDescent="0.3">
      <c r="A23" s="6" t="s">
        <v>109</v>
      </c>
      <c r="B23" s="4" t="s">
        <v>5</v>
      </c>
      <c r="C23" s="17">
        <v>1.6504629629629632E-3</v>
      </c>
      <c r="D23" s="2">
        <f t="shared" si="0"/>
        <v>23</v>
      </c>
    </row>
    <row r="24" spans="1:4" ht="15.6" x14ac:dyDescent="0.3">
      <c r="A24" s="6" t="s">
        <v>102</v>
      </c>
      <c r="B24" s="4" t="s">
        <v>8</v>
      </c>
      <c r="C24" s="17">
        <v>1.6357638888888889E-3</v>
      </c>
      <c r="D24" s="2">
        <f t="shared" si="0"/>
        <v>21</v>
      </c>
    </row>
    <row r="25" spans="1:4" ht="15.6" x14ac:dyDescent="0.3">
      <c r="A25" s="6" t="s">
        <v>56</v>
      </c>
      <c r="B25" s="4" t="s">
        <v>6</v>
      </c>
      <c r="C25" s="17">
        <v>1.504976851851852E-3</v>
      </c>
      <c r="D25" s="2">
        <f t="shared" si="0"/>
        <v>10</v>
      </c>
    </row>
    <row r="26" spans="1:4" ht="15.6" x14ac:dyDescent="0.3">
      <c r="A26" s="6" t="s">
        <v>46</v>
      </c>
      <c r="B26" s="4" t="s">
        <v>9</v>
      </c>
      <c r="C26" s="17">
        <v>1.6488425925925926E-3</v>
      </c>
      <c r="D26" s="2">
        <f t="shared" si="0"/>
        <v>22</v>
      </c>
    </row>
    <row r="27" spans="1:4" ht="15.6" x14ac:dyDescent="0.3">
      <c r="A27" s="6" t="s">
        <v>67</v>
      </c>
      <c r="B27" s="4" t="s">
        <v>12</v>
      </c>
      <c r="C27" s="17">
        <v>1.6160879629629631E-3</v>
      </c>
      <c r="D27" s="2">
        <f t="shared" si="0"/>
        <v>19</v>
      </c>
    </row>
    <row r="28" spans="1:4" ht="15.6" x14ac:dyDescent="0.3">
      <c r="A28" s="6" t="s">
        <v>75</v>
      </c>
      <c r="B28" s="4" t="s">
        <v>13</v>
      </c>
      <c r="C28" s="17">
        <v>1.5354166666666667E-3</v>
      </c>
      <c r="D28" s="2">
        <f t="shared" si="0"/>
        <v>13</v>
      </c>
    </row>
    <row r="29" spans="1:4" ht="15.6" x14ac:dyDescent="0.3">
      <c r="A29" s="6" t="s">
        <v>103</v>
      </c>
      <c r="B29" s="4" t="s">
        <v>8</v>
      </c>
      <c r="C29" s="17">
        <v>1.746412037037037E-3</v>
      </c>
      <c r="D29" s="2">
        <f t="shared" si="0"/>
        <v>24</v>
      </c>
    </row>
  </sheetData>
  <sheetProtection algorithmName="SHA-512" hashValue="2iZosm6cg+/7QFBnp4FuJHomLO/1ihWz0SidsgAhJYcmntRqSINas8tuYWXSgzmXskr3Y4i8jd2wRi4z/Hc/aA==" saltValue="BrFuVQuDrT1zic33qZQDrA==" spinCount="100000" sheet="1" objects="1" scenarios="1"/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eplatná položka!!" error="Vyberte školu" promptTitle="Škola" prompt="Ze seznamu vyberte školu." xr:uid="{00000000-0002-0000-0700-000000000000}">
          <x14:formula1>
            <xm:f>List1!$A$2:$A$9</xm:f>
          </x14:formula1>
          <xm:sqref>B2:B29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24</vt:i4>
      </vt:variant>
    </vt:vector>
  </HeadingPairs>
  <TitlesOfParts>
    <vt:vector size="24" baseType="lpstr">
      <vt:lpstr>List1</vt:lpstr>
      <vt:lpstr>Dívky 6-7, 50m</vt:lpstr>
      <vt:lpstr>Dívky 6-7, 600m</vt:lpstr>
      <vt:lpstr>Dívky 6-7, míček</vt:lpstr>
      <vt:lpstr>Dívky 6-7, dálka</vt:lpstr>
      <vt:lpstr>Celkové umístění ml. dívky</vt:lpstr>
      <vt:lpstr>Chlapci 6-7, 50m</vt:lpstr>
      <vt:lpstr>List2</vt:lpstr>
      <vt:lpstr>Chlapci 6-7, 600m</vt:lpstr>
      <vt:lpstr>Chlapci 6-7, míček</vt:lpstr>
      <vt:lpstr>Chlapci 6-7, dálka</vt:lpstr>
      <vt:lpstr>Celkové umístění ml. chlapci</vt:lpstr>
      <vt:lpstr>Dívky 8-9, 50m</vt:lpstr>
      <vt:lpstr>Dívky 8-9, 750m</vt:lpstr>
      <vt:lpstr>Dívky 8-9, koule</vt:lpstr>
      <vt:lpstr>Dívky 8-9, dálka</vt:lpstr>
      <vt:lpstr>Celkové umístění st. dívky</vt:lpstr>
      <vt:lpstr>Chlapci 8-9, 50m</vt:lpstr>
      <vt:lpstr>Chlapci 8-9, 900m</vt:lpstr>
      <vt:lpstr>Chlapci 8-9, koule</vt:lpstr>
      <vt:lpstr>Chlapci 8-9, dálka</vt:lpstr>
      <vt:lpstr>Celkové umístění st. chlapci</vt:lpstr>
      <vt:lpstr>Štafetové běhy</vt:lpstr>
      <vt:lpstr>Celkové pořadí týmů v kategorii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2025-10-09T08:38:17Z</dcterms:modified>
</cp:coreProperties>
</file>