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1"/>
  </bookViews>
  <sheets>
    <sheet name="2.-3.třída" sheetId="1" r:id="rId1"/>
    <sheet name="4.-5.třída" sheetId="2" r:id="rId2"/>
  </sheets>
  <definedNames>
    <definedName name="__xlnm._FilterDatabase">'2.-3.třída'!$A$3:$J$74</definedName>
    <definedName name="__xlnm._FilterDatabase_1">'4.-5.třída'!$A$2:$O$23</definedName>
    <definedName name="_xlnm._FilterDatabase" localSheetId="0" hidden="1">'2.-3.třída'!$A$3:$L$38</definedName>
    <definedName name="_xlnm._FilterDatabase" localSheetId="1" hidden="1">'4.-5.třída'!$A$54:$K$95</definedName>
    <definedName name="Z_023BCD37_1552_4F7E_9729_998BF4EF41B5_.wvu.FilterData" localSheetId="0" hidden="1">'2.-3.třída'!$A$3:$L$22</definedName>
    <definedName name="Z_023BCD37_1552_4F7E_9729_998BF4EF41B5_.wvu.FilterData" localSheetId="1" hidden="1">'4.-5.třída'!$A$3:$L$22</definedName>
  </definedNames>
  <calcPr fullCalcOnLoad="1"/>
</workbook>
</file>

<file path=xl/sharedStrings.xml><?xml version="1.0" encoding="utf-8"?>
<sst xmlns="http://schemas.openxmlformats.org/spreadsheetml/2006/main" count="489" uniqueCount="236">
  <si>
    <t>jméno</t>
  </si>
  <si>
    <t>POŘ</t>
  </si>
  <si>
    <t>celkem</t>
  </si>
  <si>
    <t>pořadí</t>
  </si>
  <si>
    <t>Výsledková listina - kategorie 4.- 5. třída</t>
  </si>
  <si>
    <t xml:space="preserve"> běh 50m</t>
  </si>
  <si>
    <t xml:space="preserve">hod </t>
  </si>
  <si>
    <t>hod</t>
  </si>
  <si>
    <t>ŠTAFETA - starší žákyně</t>
  </si>
  <si>
    <t>ŠTAFETA - starší žáci</t>
  </si>
  <si>
    <t>ŠTAFETA - mladší žákyně</t>
  </si>
  <si>
    <t>ŠTAFETA - mladší žáci</t>
  </si>
  <si>
    <t>skok z místa</t>
  </si>
  <si>
    <t>skok daleký</t>
  </si>
  <si>
    <t>běh 300m</t>
  </si>
  <si>
    <t>čas</t>
  </si>
  <si>
    <t xml:space="preserve"> </t>
  </si>
  <si>
    <t>ZŠ Kunovice</t>
  </si>
  <si>
    <t>ZŠ Ostrožská N.Ves</t>
  </si>
  <si>
    <t xml:space="preserve">                                       Výsledková listina – kategorie 2. - 3. třída</t>
  </si>
  <si>
    <t>1:51:10</t>
  </si>
  <si>
    <t>ZŠ Polešovice A</t>
  </si>
  <si>
    <t>Cablíková Rozálie</t>
  </si>
  <si>
    <t>Hala Tomáš</t>
  </si>
  <si>
    <t>Hauerland Tomáš</t>
  </si>
  <si>
    <t>Šimíček Jakub</t>
  </si>
  <si>
    <t>ZŠ Hluk</t>
  </si>
  <si>
    <t>Bobčíková Simona</t>
  </si>
  <si>
    <t>Mikeska Lukáš</t>
  </si>
  <si>
    <t>Ševčík Petr</t>
  </si>
  <si>
    <t>Hrdinová Marie</t>
  </si>
  <si>
    <t>ZŠ Velehrad</t>
  </si>
  <si>
    <t>ZŠ Ostrožská Nová Ves</t>
  </si>
  <si>
    <t>Žajdlíková Stela</t>
  </si>
  <si>
    <t>Pojezná Adriana</t>
  </si>
  <si>
    <t>Vojtěšková Vanda</t>
  </si>
  <si>
    <t>Bezděk Jiří</t>
  </si>
  <si>
    <t>Váňa Adam</t>
  </si>
  <si>
    <t>ZŠ Jalubí</t>
  </si>
  <si>
    <t>Kubátová Carmen</t>
  </si>
  <si>
    <t>Bartošíková Amálie</t>
  </si>
  <si>
    <t>Smištíková Marie</t>
  </si>
  <si>
    <t>ZŠ Uherský Ostroh</t>
  </si>
  <si>
    <t>Potrusil Šimon</t>
  </si>
  <si>
    <t>Klauda Ivan</t>
  </si>
  <si>
    <t>Rapantová Štěpánka</t>
  </si>
  <si>
    <t>Kotková Natálie</t>
  </si>
  <si>
    <t>Mrkvová Kateřina</t>
  </si>
  <si>
    <t>Chrenčíková Kateřina</t>
  </si>
  <si>
    <t>Čevorová Kateřina</t>
  </si>
  <si>
    <t>Pavlíček Filip</t>
  </si>
  <si>
    <t>Kaštánek Daniel</t>
  </si>
  <si>
    <t>Šimeček Richard</t>
  </si>
  <si>
    <t>ZŠ Polešovice B</t>
  </si>
  <si>
    <t>Matucha Jan</t>
  </si>
  <si>
    <t>Sosík Jáchym</t>
  </si>
  <si>
    <t>Lukůvková Stela</t>
  </si>
  <si>
    <t>ZŠ Nedakonice</t>
  </si>
  <si>
    <t>Kročová Berenika</t>
  </si>
  <si>
    <t>Sedláčková Sofie</t>
  </si>
  <si>
    <t>Hrubošová Eliška</t>
  </si>
  <si>
    <t>Humplíková Lucie</t>
  </si>
  <si>
    <t>Bílková Zlatka</t>
  </si>
  <si>
    <t>Králíková Thea</t>
  </si>
  <si>
    <t>Hrdinová Karolína</t>
  </si>
  <si>
    <t>Huňková Darina</t>
  </si>
  <si>
    <t>Čupak Sofiya</t>
  </si>
  <si>
    <t>Vávrová Alexandra</t>
  </si>
  <si>
    <t>Hrančíková Veronika</t>
  </si>
  <si>
    <t>Bubeníková Eliška</t>
  </si>
  <si>
    <t>Krause Kristýna</t>
  </si>
  <si>
    <t>Vrlíková Karolína</t>
  </si>
  <si>
    <t>Křemečková Aneta</t>
  </si>
  <si>
    <t>Stašková Elen</t>
  </si>
  <si>
    <t>Košíková Klára</t>
  </si>
  <si>
    <t>Kubátová Annie</t>
  </si>
  <si>
    <t>Chalupová Lucie</t>
  </si>
  <si>
    <t>Trýsková Žofie</t>
  </si>
  <si>
    <t>Nováková Rozálie</t>
  </si>
  <si>
    <t>Prajzová Monika</t>
  </si>
  <si>
    <t>Lorencová Viktorie</t>
  </si>
  <si>
    <t>Blažková Zuzana</t>
  </si>
  <si>
    <t>Onyshchuk Yeva</t>
  </si>
  <si>
    <t>Dobešová Barbora</t>
  </si>
  <si>
    <t>Klimoszová Viktorie</t>
  </si>
  <si>
    <t>Přibylová Sofie</t>
  </si>
  <si>
    <t>Kučerová Beata</t>
  </si>
  <si>
    <t>Miklášová Julie</t>
  </si>
  <si>
    <t>ZŠ Buchlovice</t>
  </si>
  <si>
    <t>Urbánková Amálie</t>
  </si>
  <si>
    <t>Ježová Lora</t>
  </si>
  <si>
    <t>Konečná Anna</t>
  </si>
  <si>
    <t>Horáková Valerie</t>
  </si>
  <si>
    <t>Tkočová Eliška</t>
  </si>
  <si>
    <t>Miklendová Karolína</t>
  </si>
  <si>
    <t>Vařílková Hana</t>
  </si>
  <si>
    <t>Marečková Lora</t>
  </si>
  <si>
    <t>Šiblová Kamila</t>
  </si>
  <si>
    <t>Mikošková Anna</t>
  </si>
  <si>
    <t>Vyskočilová Vanesa</t>
  </si>
  <si>
    <t>Cintulová Adriana</t>
  </si>
  <si>
    <t>Nezhybová Beáta</t>
  </si>
  <si>
    <t>Bobreková Barbora</t>
  </si>
  <si>
    <t>Fajkusová Karolína</t>
  </si>
  <si>
    <t>Zatloukalová Denisa</t>
  </si>
  <si>
    <t>Šimíčková Tereza</t>
  </si>
  <si>
    <t>Hubáčková Emma</t>
  </si>
  <si>
    <t>Příleská Antonie</t>
  </si>
  <si>
    <t>Minaříková Denisa</t>
  </si>
  <si>
    <t>Toufarová Julie</t>
  </si>
  <si>
    <t>Naplavová Ella</t>
  </si>
  <si>
    <t>Korvasová Klára</t>
  </si>
  <si>
    <t>Chlupová Ema</t>
  </si>
  <si>
    <t>Mandíková Adéla</t>
  </si>
  <si>
    <t>ZŠ Polešovice C</t>
  </si>
  <si>
    <t>Spišiaková Nela</t>
  </si>
  <si>
    <t>Kryštofová Viktorie</t>
  </si>
  <si>
    <t>Bayer Šimon</t>
  </si>
  <si>
    <t>Forta Vidumský Jiří</t>
  </si>
  <si>
    <t>Dobiáš Tomáš</t>
  </si>
  <si>
    <t>Svoboda Jáchym</t>
  </si>
  <si>
    <t>Pomšár Štěpán</t>
  </si>
  <si>
    <t>Zsoldos Robin</t>
  </si>
  <si>
    <t>Krause Sebastián</t>
  </si>
  <si>
    <t>Mareček Petr</t>
  </si>
  <si>
    <t>Fridrich Eliáš Jan</t>
  </si>
  <si>
    <t>Kočenda Šimon</t>
  </si>
  <si>
    <t>Buchtík Mikuláš</t>
  </si>
  <si>
    <t>Galda Jiří</t>
  </si>
  <si>
    <t>Řezníček Jiří</t>
  </si>
  <si>
    <t>Horák Jaroslav</t>
  </si>
  <si>
    <t>Zapletal Maxim</t>
  </si>
  <si>
    <t>Valenta Dominik</t>
  </si>
  <si>
    <t>Fojtík Josef</t>
  </si>
  <si>
    <t>Berger Josef</t>
  </si>
  <si>
    <t>Stojnov Alex</t>
  </si>
  <si>
    <t>Holáň Lukáš</t>
  </si>
  <si>
    <t>Zelík Jakub</t>
  </si>
  <si>
    <t>Prokop Juraj</t>
  </si>
  <si>
    <t>Chmelař David</t>
  </si>
  <si>
    <t>Gottwald Jakub</t>
  </si>
  <si>
    <t>Pavlíček Martin</t>
  </si>
  <si>
    <t>Šuráň Jakub</t>
  </si>
  <si>
    <t>Kolář Štěpán</t>
  </si>
  <si>
    <t>Balaštík Petr</t>
  </si>
  <si>
    <t>Soška Samuel</t>
  </si>
  <si>
    <t>Korvas Jakub</t>
  </si>
  <si>
    <t>Fridrich Jonáš Antonín</t>
  </si>
  <si>
    <t>Horák Matěj</t>
  </si>
  <si>
    <t>Zámečník Zbyšek</t>
  </si>
  <si>
    <t>Vejmola Vojtěch</t>
  </si>
  <si>
    <t>Jančařík Štěpán</t>
  </si>
  <si>
    <t>Matějka Robin</t>
  </si>
  <si>
    <t>Březina Adam</t>
  </si>
  <si>
    <t>Bayer Boris</t>
  </si>
  <si>
    <t>Dubovský Marek</t>
  </si>
  <si>
    <t>Kovařík Tobiáš</t>
  </si>
  <si>
    <t>Havlíček Matyáš</t>
  </si>
  <si>
    <t>Štefánik David</t>
  </si>
  <si>
    <t>Lukáš Martin</t>
  </si>
  <si>
    <t>Chlachula Ondřej</t>
  </si>
  <si>
    <t>Nghiem Viet Tuan Anh</t>
  </si>
  <si>
    <t>Smějsa Kryštof</t>
  </si>
  <si>
    <t>Grebeň Mathyas</t>
  </si>
  <si>
    <t>Jurásek Aleš</t>
  </si>
  <si>
    <t>Kozelek Jakub</t>
  </si>
  <si>
    <t>Pšurný David</t>
  </si>
  <si>
    <t>Zalubil Lukáš</t>
  </si>
  <si>
    <t>Lukáš Daniel</t>
  </si>
  <si>
    <t>Soják Josef</t>
  </si>
  <si>
    <t>Hyjánek David</t>
  </si>
  <si>
    <t>Vu Minh Quan</t>
  </si>
  <si>
    <t>Heřtus Tadeáš</t>
  </si>
  <si>
    <t>Matucha Vojtěch</t>
  </si>
  <si>
    <t>Juráček Šimon</t>
  </si>
  <si>
    <t>Přikryl Jan</t>
  </si>
  <si>
    <t>Jošek Hynek</t>
  </si>
  <si>
    <t>Raštica Martin</t>
  </si>
  <si>
    <t>Jakšík Jakub</t>
  </si>
  <si>
    <t>Cícha Jáchym</t>
  </si>
  <si>
    <t>Kotková Liliana</t>
  </si>
  <si>
    <t>Machálková Viktorie</t>
  </si>
  <si>
    <t>Botek Jakub</t>
  </si>
  <si>
    <t>Slavík Eduard</t>
  </si>
  <si>
    <t>Klabačka Štěpán</t>
  </si>
  <si>
    <t>škola+A56:B74</t>
  </si>
  <si>
    <t>Březinová Monika</t>
  </si>
  <si>
    <t>Tesařová Michaela</t>
  </si>
  <si>
    <t>Jančařík Kryštof</t>
  </si>
  <si>
    <t>1:47:55</t>
  </si>
  <si>
    <t>1:56:42</t>
  </si>
  <si>
    <t>1:58:54</t>
  </si>
  <si>
    <t>1.42:90</t>
  </si>
  <si>
    <t>ZŠ Ostr.Nová Ves</t>
  </si>
  <si>
    <t>1:52:93</t>
  </si>
  <si>
    <t>1:47:59</t>
  </si>
  <si>
    <t>1:43:71</t>
  </si>
  <si>
    <t>1:48:02</t>
  </si>
  <si>
    <t>1:53:68</t>
  </si>
  <si>
    <t>1:54:97</t>
  </si>
  <si>
    <t xml:space="preserve">ZŠ Kunovice </t>
  </si>
  <si>
    <t>2:07:69</t>
  </si>
  <si>
    <t>1:59:74</t>
  </si>
  <si>
    <t>ZŠ Ostrožská Nová Ve</t>
  </si>
  <si>
    <t>2:07:79</t>
  </si>
  <si>
    <t>ZŠ Uh.Ostroh</t>
  </si>
  <si>
    <t>1:57:36</t>
  </si>
  <si>
    <t>2:00:51</t>
  </si>
  <si>
    <t>2:06:26</t>
  </si>
  <si>
    <t>2:11:73</t>
  </si>
  <si>
    <t>2:11:33</t>
  </si>
  <si>
    <t xml:space="preserve"> ZŠ Velehrad</t>
  </si>
  <si>
    <t>2:04:28</t>
  </si>
  <si>
    <t>1:55:33</t>
  </si>
  <si>
    <t>2:06:46</t>
  </si>
  <si>
    <t>1:50:61</t>
  </si>
  <si>
    <t>1:56:02</t>
  </si>
  <si>
    <t>1:57:62</t>
  </si>
  <si>
    <t>2:00:20</t>
  </si>
  <si>
    <t>1:54:81</t>
  </si>
  <si>
    <t>šk+A3:J34ol+A3:G34a</t>
  </si>
  <si>
    <t>Pres Tomáš</t>
  </si>
  <si>
    <t>škol++A3:J42A3:J40a+A3:C41</t>
  </si>
  <si>
    <t>škol++A54:J89A54:C81a</t>
  </si>
  <si>
    <t>Moroz Strýčková Anhelina</t>
  </si>
  <si>
    <t>1:57:73</t>
  </si>
  <si>
    <t>x</t>
  </si>
  <si>
    <t>1:34:62</t>
  </si>
  <si>
    <t>1:46:66</t>
  </si>
  <si>
    <t>1:52:08</t>
  </si>
  <si>
    <t>1:44:57</t>
  </si>
  <si>
    <t>ZŠ Ostrožská N. Ves</t>
  </si>
  <si>
    <t>1:44:88</t>
  </si>
  <si>
    <t>1:39:27</t>
  </si>
  <si>
    <t>1:39:72</t>
  </si>
  <si>
    <t>1:55:05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</si>
</sst>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h:mm;@"/>
    <numFmt numFmtId="168" formatCode="0.00;[Red]0.00"/>
    <numFmt numFmtId="169" formatCode="0;[Red]0"/>
    <numFmt numFmtId="170" formatCode="[h]:mm:ss;@"/>
    <numFmt numFmtId="171" formatCode="[$-F400]h:mm:ss\ AM/PM"/>
    <numFmt numFmtId="172" formatCode="h:mm:ss;@"/>
    <numFmt numFmtId="173" formatCode="[$-405]d\.\ mmmm\ yyyy"/>
    <numFmt numFmtId="174" formatCode="0.0;[Red]0.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36">
      <alignment/>
      <protection/>
    </xf>
    <xf numFmtId="0" fontId="3" fillId="0" borderId="0" xfId="36" applyFont="1">
      <alignment/>
      <protection/>
    </xf>
    <xf numFmtId="0" fontId="4" fillId="33" borderId="10" xfId="36" applyFont="1" applyFill="1" applyBorder="1">
      <alignment/>
      <protection/>
    </xf>
    <xf numFmtId="168" fontId="5" fillId="0" borderId="11" xfId="36" applyNumberFormat="1" applyFont="1" applyBorder="1" applyAlignment="1">
      <alignment horizontal="center"/>
      <protection/>
    </xf>
    <xf numFmtId="0" fontId="5" fillId="34" borderId="11" xfId="36" applyFont="1" applyFill="1" applyBorder="1" applyAlignment="1">
      <alignment horizontal="center"/>
      <protection/>
    </xf>
    <xf numFmtId="0" fontId="4" fillId="35" borderId="11" xfId="36" applyFont="1" applyFill="1" applyBorder="1" applyAlignment="1">
      <alignment horizontal="center"/>
      <protection/>
    </xf>
    <xf numFmtId="0" fontId="4" fillId="36" borderId="11" xfId="36" applyFont="1" applyFill="1" applyBorder="1" applyAlignment="1">
      <alignment horizontal="center"/>
      <protection/>
    </xf>
    <xf numFmtId="168" fontId="5" fillId="0" borderId="12" xfId="36" applyNumberFormat="1" applyFont="1" applyBorder="1" applyAlignment="1">
      <alignment horizontal="center"/>
      <protection/>
    </xf>
    <xf numFmtId="0" fontId="5" fillId="34" borderId="12" xfId="36" applyFont="1" applyFill="1" applyBorder="1" applyAlignment="1">
      <alignment horizontal="center"/>
      <protection/>
    </xf>
    <xf numFmtId="168" fontId="5" fillId="0" borderId="13" xfId="36" applyNumberFormat="1" applyFont="1" applyBorder="1" applyAlignment="1">
      <alignment horizontal="center"/>
      <protection/>
    </xf>
    <xf numFmtId="0" fontId="5" fillId="34" borderId="13" xfId="36" applyFont="1" applyFill="1" applyBorder="1" applyAlignment="1">
      <alignment horizontal="center"/>
      <protection/>
    </xf>
    <xf numFmtId="0" fontId="4" fillId="37" borderId="11" xfId="36" applyFont="1" applyFill="1" applyBorder="1" applyAlignment="1">
      <alignment horizontal="center"/>
      <protection/>
    </xf>
    <xf numFmtId="0" fontId="4" fillId="0" borderId="0" xfId="36" applyFont="1">
      <alignment/>
      <protection/>
    </xf>
    <xf numFmtId="0" fontId="4" fillId="37" borderId="14" xfId="36" applyFont="1" applyFill="1" applyBorder="1" applyAlignment="1">
      <alignment horizontal="center"/>
      <protection/>
    </xf>
    <xf numFmtId="0" fontId="7" fillId="0" borderId="0" xfId="36" applyFont="1">
      <alignment/>
      <protection/>
    </xf>
    <xf numFmtId="0" fontId="8" fillId="0" borderId="0" xfId="36" applyFont="1">
      <alignment/>
      <protection/>
    </xf>
    <xf numFmtId="168" fontId="5" fillId="0" borderId="12" xfId="36" applyNumberFormat="1" applyFont="1" applyFill="1" applyBorder="1" applyAlignment="1">
      <alignment horizontal="center"/>
      <protection/>
    </xf>
    <xf numFmtId="0" fontId="0" fillId="0" borderId="0" xfId="36" applyFont="1">
      <alignment/>
      <protection/>
    </xf>
    <xf numFmtId="0" fontId="9" fillId="0" borderId="11" xfId="36" applyFont="1" applyBorder="1">
      <alignment/>
      <protection/>
    </xf>
    <xf numFmtId="0" fontId="9" fillId="35" borderId="15" xfId="36" applyFont="1" applyFill="1" applyBorder="1" applyAlignment="1">
      <alignment horizontal="center"/>
      <protection/>
    </xf>
    <xf numFmtId="0" fontId="9" fillId="35" borderId="16" xfId="36" applyFont="1" applyFill="1" applyBorder="1" applyAlignment="1">
      <alignment horizontal="center"/>
      <protection/>
    </xf>
    <xf numFmtId="0" fontId="9" fillId="38" borderId="16" xfId="36" applyFont="1" applyFill="1" applyBorder="1">
      <alignment/>
      <protection/>
    </xf>
    <xf numFmtId="0" fontId="9" fillId="39" borderId="14" xfId="36" applyFont="1" applyFill="1" applyBorder="1" applyAlignment="1">
      <alignment horizontal="center"/>
      <protection/>
    </xf>
    <xf numFmtId="0" fontId="9" fillId="39" borderId="14" xfId="36" applyFont="1" applyFill="1" applyBorder="1">
      <alignment/>
      <protection/>
    </xf>
    <xf numFmtId="0" fontId="9" fillId="39" borderId="11" xfId="36" applyFont="1" applyFill="1" applyBorder="1">
      <alignment/>
      <protection/>
    </xf>
    <xf numFmtId="0" fontId="9" fillId="0" borderId="11" xfId="36" applyFont="1" applyBorder="1" applyAlignment="1">
      <alignment horizontal="center"/>
      <protection/>
    </xf>
    <xf numFmtId="0" fontId="9" fillId="39" borderId="11" xfId="36" applyFont="1" applyFill="1" applyBorder="1" applyAlignment="1">
      <alignment horizontal="center"/>
      <protection/>
    </xf>
    <xf numFmtId="0" fontId="9" fillId="33" borderId="10" xfId="36" applyFont="1" applyFill="1" applyBorder="1">
      <alignment/>
      <protection/>
    </xf>
    <xf numFmtId="0" fontId="9" fillId="35" borderId="11" xfId="36" applyFont="1" applyFill="1" applyBorder="1" applyAlignment="1">
      <alignment horizontal="center"/>
      <protection/>
    </xf>
    <xf numFmtId="0" fontId="9" fillId="36" borderId="11" xfId="36" applyFont="1" applyFill="1" applyBorder="1" applyAlignment="1">
      <alignment horizontal="center"/>
      <protection/>
    </xf>
    <xf numFmtId="0" fontId="9" fillId="39" borderId="12" xfId="36" applyFont="1" applyFill="1" applyBorder="1">
      <alignment/>
      <protection/>
    </xf>
    <xf numFmtId="0" fontId="9" fillId="0" borderId="12" xfId="36" applyFont="1" applyFill="1" applyBorder="1">
      <alignment/>
      <protection/>
    </xf>
    <xf numFmtId="0" fontId="9" fillId="0" borderId="12" xfId="36" applyFont="1" applyBorder="1">
      <alignment/>
      <protection/>
    </xf>
    <xf numFmtId="0" fontId="5" fillId="40" borderId="11" xfId="36" applyFont="1" applyFill="1" applyBorder="1" applyAlignment="1">
      <alignment horizontal="center"/>
      <protection/>
    </xf>
    <xf numFmtId="0" fontId="9" fillId="0" borderId="14" xfId="36" applyFont="1" applyBorder="1" applyAlignment="1">
      <alignment horizontal="center"/>
      <protection/>
    </xf>
    <xf numFmtId="0" fontId="5" fillId="40" borderId="12" xfId="36" applyFont="1" applyFill="1" applyBorder="1" applyAlignment="1">
      <alignment horizontal="center"/>
      <protection/>
    </xf>
    <xf numFmtId="0" fontId="5" fillId="0" borderId="14" xfId="36" applyNumberFormat="1" applyFont="1" applyBorder="1" applyAlignment="1">
      <alignment horizontal="center"/>
      <protection/>
    </xf>
    <xf numFmtId="168" fontId="5" fillId="0" borderId="14" xfId="36" applyNumberFormat="1" applyFont="1" applyBorder="1" applyAlignment="1">
      <alignment horizontal="center"/>
      <protection/>
    </xf>
    <xf numFmtId="0" fontId="5" fillId="0" borderId="0" xfId="36" applyFont="1" applyFill="1" applyBorder="1" applyAlignment="1">
      <alignment horizontal="center"/>
      <protection/>
    </xf>
    <xf numFmtId="0" fontId="0" fillId="0" borderId="0" xfId="36" applyFill="1" applyBorder="1">
      <alignment/>
      <protection/>
    </xf>
    <xf numFmtId="0" fontId="5" fillId="0" borderId="14" xfId="36" applyFont="1" applyBorder="1" applyAlignment="1">
      <alignment horizontal="center"/>
      <protection/>
    </xf>
    <xf numFmtId="0" fontId="5" fillId="0" borderId="11" xfId="36" applyFont="1" applyFill="1" applyBorder="1" applyAlignment="1">
      <alignment horizontal="center"/>
      <protection/>
    </xf>
    <xf numFmtId="0" fontId="5" fillId="41" borderId="11" xfId="36" applyFont="1" applyFill="1" applyBorder="1" applyAlignment="1">
      <alignment horizontal="center"/>
      <protection/>
    </xf>
    <xf numFmtId="0" fontId="5" fillId="16" borderId="11" xfId="36" applyFont="1" applyFill="1" applyBorder="1" applyAlignment="1">
      <alignment horizontal="center"/>
      <protection/>
    </xf>
    <xf numFmtId="49" fontId="4" fillId="16" borderId="11" xfId="36" applyNumberFormat="1" applyFont="1" applyFill="1" applyBorder="1" applyAlignment="1">
      <alignment horizontal="center"/>
      <protection/>
    </xf>
    <xf numFmtId="0" fontId="5" fillId="41" borderId="0" xfId="36" applyFont="1" applyFill="1" applyBorder="1" applyAlignment="1">
      <alignment horizontal="center"/>
      <protection/>
    </xf>
    <xf numFmtId="49" fontId="4" fillId="41" borderId="0" xfId="36" applyNumberFormat="1" applyFont="1" applyFill="1" applyBorder="1" applyAlignment="1">
      <alignment horizontal="center"/>
      <protection/>
    </xf>
    <xf numFmtId="0" fontId="9" fillId="41" borderId="11" xfId="36" applyFont="1" applyFill="1" applyBorder="1" applyAlignment="1">
      <alignment horizontal="center"/>
      <protection/>
    </xf>
    <xf numFmtId="0" fontId="9" fillId="41" borderId="11" xfId="36" applyFont="1" applyFill="1" applyBorder="1">
      <alignment/>
      <protection/>
    </xf>
    <xf numFmtId="0" fontId="4" fillId="10" borderId="12" xfId="36" applyNumberFormat="1" applyFont="1" applyFill="1" applyBorder="1" applyAlignment="1">
      <alignment horizontal="center"/>
      <protection/>
    </xf>
    <xf numFmtId="0" fontId="4" fillId="10" borderId="12" xfId="36" applyFont="1" applyFill="1" applyBorder="1" applyAlignment="1">
      <alignment horizontal="center"/>
      <protection/>
    </xf>
    <xf numFmtId="0" fontId="4" fillId="10" borderId="13" xfId="36" applyNumberFormat="1" applyFont="1" applyFill="1" applyBorder="1" applyAlignment="1">
      <alignment horizontal="center"/>
      <protection/>
    </xf>
    <xf numFmtId="0" fontId="4" fillId="10" borderId="11" xfId="36" applyNumberFormat="1" applyFont="1" applyFill="1" applyBorder="1" applyAlignment="1">
      <alignment horizontal="center"/>
      <protection/>
    </xf>
    <xf numFmtId="0" fontId="0" fillId="0" borderId="0" xfId="36" applyFont="1">
      <alignment/>
      <protection/>
    </xf>
    <xf numFmtId="0" fontId="5" fillId="41" borderId="12" xfId="36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" fontId="9" fillId="36" borderId="16" xfId="36" applyNumberFormat="1" applyFont="1" applyFill="1" applyBorder="1" applyAlignment="1">
      <alignment horizontal="center"/>
      <protection/>
    </xf>
    <xf numFmtId="1" fontId="0" fillId="41" borderId="0" xfId="36" applyNumberFormat="1" applyFill="1">
      <alignment/>
      <protection/>
    </xf>
    <xf numFmtId="1" fontId="10" fillId="0" borderId="0" xfId="36" applyNumberFormat="1" applyFont="1">
      <alignment/>
      <protection/>
    </xf>
    <xf numFmtId="0" fontId="4" fillId="0" borderId="0" xfId="36" applyFont="1" applyAlignment="1">
      <alignment horizontal="center"/>
      <protection/>
    </xf>
    <xf numFmtId="0" fontId="5" fillId="0" borderId="0" xfId="36" applyFont="1" applyAlignment="1">
      <alignment horizontal="center"/>
      <protection/>
    </xf>
    <xf numFmtId="2" fontId="5" fillId="0" borderId="11" xfId="36" applyNumberFormat="1" applyFont="1" applyBorder="1" applyAlignment="1">
      <alignment horizontal="center"/>
      <protection/>
    </xf>
    <xf numFmtId="0" fontId="4" fillId="36" borderId="16" xfId="36" applyFont="1" applyFill="1" applyBorder="1" applyAlignment="1">
      <alignment horizontal="center"/>
      <protection/>
    </xf>
    <xf numFmtId="2" fontId="9" fillId="35" borderId="11" xfId="36" applyNumberFormat="1" applyFont="1" applyFill="1" applyBorder="1" applyAlignment="1">
      <alignment horizontal="center"/>
      <protection/>
    </xf>
    <xf numFmtId="2" fontId="5" fillId="41" borderId="11" xfId="36" applyNumberFormat="1" applyFont="1" applyFill="1" applyBorder="1" applyAlignment="1">
      <alignment horizontal="center"/>
      <protection/>
    </xf>
    <xf numFmtId="2" fontId="5" fillId="0" borderId="0" xfId="36" applyNumberFormat="1" applyFont="1" applyFill="1" applyBorder="1" applyAlignment="1">
      <alignment horizontal="center"/>
      <protection/>
    </xf>
    <xf numFmtId="2" fontId="0" fillId="0" borderId="0" xfId="36" applyNumberFormat="1">
      <alignment/>
      <protection/>
    </xf>
    <xf numFmtId="2" fontId="5" fillId="0" borderId="12" xfId="36" applyNumberFormat="1" applyFont="1" applyBorder="1" applyAlignment="1">
      <alignment horizontal="center"/>
      <protection/>
    </xf>
    <xf numFmtId="1" fontId="5" fillId="0" borderId="14" xfId="36" applyNumberFormat="1" applyFont="1" applyBorder="1" applyAlignment="1">
      <alignment horizontal="center"/>
      <protection/>
    </xf>
    <xf numFmtId="0" fontId="5" fillId="42" borderId="11" xfId="36" applyFont="1" applyFill="1" applyBorder="1" applyAlignment="1">
      <alignment horizontal="center"/>
      <protection/>
    </xf>
    <xf numFmtId="0" fontId="9" fillId="41" borderId="12" xfId="36" applyFont="1" applyFill="1" applyBorder="1">
      <alignment/>
      <protection/>
    </xf>
    <xf numFmtId="1" fontId="5" fillId="34" borderId="14" xfId="36" applyNumberFormat="1" applyFont="1" applyFill="1" applyBorder="1" applyAlignment="1">
      <alignment horizontal="center"/>
      <protection/>
    </xf>
    <xf numFmtId="1" fontId="5" fillId="34" borderId="11" xfId="36" applyNumberFormat="1" applyFont="1" applyFill="1" applyBorder="1" applyAlignment="1">
      <alignment horizontal="center"/>
      <protection/>
    </xf>
    <xf numFmtId="1" fontId="5" fillId="40" borderId="11" xfId="36" applyNumberFormat="1" applyFont="1" applyFill="1" applyBorder="1" applyAlignment="1">
      <alignment horizontal="center"/>
      <protection/>
    </xf>
    <xf numFmtId="0" fontId="5" fillId="0" borderId="12" xfId="36" applyNumberFormat="1" applyFont="1" applyBorder="1" applyAlignment="1">
      <alignment horizontal="center"/>
      <protection/>
    </xf>
    <xf numFmtId="0" fontId="5" fillId="0" borderId="12" xfId="36" applyNumberFormat="1" applyFont="1" applyFill="1" applyBorder="1" applyAlignment="1">
      <alignment horizontal="center"/>
      <protection/>
    </xf>
    <xf numFmtId="0" fontId="5" fillId="41" borderId="12" xfId="36" applyNumberFormat="1" applyFont="1" applyFill="1" applyBorder="1" applyAlignment="1">
      <alignment horizontal="center"/>
      <protection/>
    </xf>
    <xf numFmtId="0" fontId="5" fillId="0" borderId="13" xfId="36" applyNumberFormat="1" applyFont="1" applyBorder="1" applyAlignment="1">
      <alignment horizontal="center"/>
      <protection/>
    </xf>
    <xf numFmtId="0" fontId="5" fillId="0" borderId="11" xfId="36" applyNumberFormat="1" applyFont="1" applyBorder="1" applyAlignment="1">
      <alignment horizontal="center"/>
      <protection/>
    </xf>
    <xf numFmtId="0" fontId="5" fillId="34" borderId="11" xfId="36" applyNumberFormat="1" applyFont="1" applyFill="1" applyBorder="1" applyAlignment="1">
      <alignment horizontal="center"/>
      <protection/>
    </xf>
    <xf numFmtId="0" fontId="5" fillId="41" borderId="11" xfId="36" applyNumberFormat="1" applyFont="1" applyFill="1" applyBorder="1" applyAlignment="1">
      <alignment horizontal="center"/>
      <protection/>
    </xf>
    <xf numFmtId="168" fontId="5" fillId="0" borderId="17" xfId="36" applyNumberFormat="1" applyFont="1" applyBorder="1" applyAlignment="1">
      <alignment horizontal="center"/>
      <protection/>
    </xf>
    <xf numFmtId="0" fontId="5" fillId="34" borderId="17" xfId="36" applyFont="1" applyFill="1" applyBorder="1" applyAlignment="1">
      <alignment horizontal="center"/>
      <protection/>
    </xf>
    <xf numFmtId="2" fontId="5" fillId="0" borderId="17" xfId="36" applyNumberFormat="1" applyFont="1" applyBorder="1" applyAlignment="1">
      <alignment horizontal="center"/>
      <protection/>
    </xf>
    <xf numFmtId="0" fontId="5" fillId="0" borderId="17" xfId="36" applyNumberFormat="1" applyFont="1" applyBorder="1" applyAlignment="1">
      <alignment horizontal="center"/>
      <protection/>
    </xf>
    <xf numFmtId="0" fontId="4" fillId="10" borderId="17" xfId="36" applyNumberFormat="1" applyFont="1" applyFill="1" applyBorder="1" applyAlignment="1">
      <alignment horizontal="center"/>
      <protection/>
    </xf>
    <xf numFmtId="2" fontId="4" fillId="35" borderId="11" xfId="36" applyNumberFormat="1" applyFont="1" applyFill="1" applyBorder="1" applyAlignment="1">
      <alignment horizontal="center"/>
      <protection/>
    </xf>
    <xf numFmtId="2" fontId="5" fillId="41" borderId="12" xfId="36" applyNumberFormat="1" applyFont="1" applyFill="1" applyBorder="1" applyAlignment="1">
      <alignment horizontal="center"/>
      <protection/>
    </xf>
    <xf numFmtId="2" fontId="5" fillId="0" borderId="12" xfId="36" applyNumberFormat="1" applyFont="1" applyFill="1" applyBorder="1" applyAlignment="1">
      <alignment horizontal="center"/>
      <protection/>
    </xf>
    <xf numFmtId="0" fontId="9" fillId="39" borderId="13" xfId="36" applyFont="1" applyFill="1" applyBorder="1">
      <alignment/>
      <protection/>
    </xf>
    <xf numFmtId="2" fontId="5" fillId="0" borderId="13" xfId="36" applyNumberFormat="1" applyFont="1" applyBorder="1" applyAlignment="1">
      <alignment horizontal="center"/>
      <protection/>
    </xf>
    <xf numFmtId="0" fontId="5" fillId="40" borderId="14" xfId="36" applyFont="1" applyFill="1" applyBorder="1" applyAlignment="1">
      <alignment horizontal="center"/>
      <protection/>
    </xf>
    <xf numFmtId="0" fontId="5" fillId="40" borderId="11" xfId="36" applyNumberFormat="1" applyFont="1" applyFill="1" applyBorder="1" applyAlignment="1">
      <alignment horizontal="center"/>
      <protection/>
    </xf>
    <xf numFmtId="0" fontId="11" fillId="0" borderId="11" xfId="36" applyFont="1" applyBorder="1" applyAlignment="1">
      <alignment horizontal="center"/>
      <protection/>
    </xf>
    <xf numFmtId="0" fontId="9" fillId="39" borderId="17" xfId="36" applyFont="1" applyFill="1" applyBorder="1">
      <alignment/>
      <protection/>
    </xf>
    <xf numFmtId="0" fontId="9" fillId="41" borderId="14" xfId="36" applyFont="1" applyFill="1" applyBorder="1" applyAlignment="1">
      <alignment horizontal="center"/>
      <protection/>
    </xf>
    <xf numFmtId="0" fontId="11" fillId="40" borderId="11" xfId="36" applyFont="1" applyFill="1" applyBorder="1" applyAlignment="1">
      <alignment horizontal="center"/>
      <protection/>
    </xf>
    <xf numFmtId="2" fontId="11" fillId="0" borderId="11" xfId="36" applyNumberFormat="1" applyFont="1" applyBorder="1" applyAlignment="1">
      <alignment horizontal="center"/>
      <protection/>
    </xf>
    <xf numFmtId="0" fontId="9" fillId="0" borderId="11" xfId="36" applyFont="1" applyFill="1" applyBorder="1" applyAlignment="1">
      <alignment horizontal="center"/>
      <protection/>
    </xf>
    <xf numFmtId="168" fontId="11" fillId="0" borderId="11" xfId="36" applyNumberFormat="1" applyFont="1" applyBorder="1" applyAlignment="1">
      <alignment horizontal="center"/>
      <protection/>
    </xf>
    <xf numFmtId="0" fontId="11" fillId="34" borderId="11" xfId="36" applyFont="1" applyFill="1" applyBorder="1" applyAlignment="1">
      <alignment horizontal="center"/>
      <protection/>
    </xf>
    <xf numFmtId="0" fontId="11" fillId="0" borderId="11" xfId="36" applyNumberFormat="1" applyFont="1" applyBorder="1" applyAlignment="1">
      <alignment horizontal="center"/>
      <protection/>
    </xf>
    <xf numFmtId="0" fontId="11" fillId="0" borderId="14" xfId="36" applyNumberFormat="1" applyFont="1" applyBorder="1" applyAlignment="1">
      <alignment horizontal="center"/>
      <protection/>
    </xf>
    <xf numFmtId="0" fontId="9" fillId="10" borderId="11" xfId="36" applyFont="1" applyFill="1" applyBorder="1" applyAlignment="1">
      <alignment horizontal="center"/>
      <protection/>
    </xf>
    <xf numFmtId="0" fontId="11" fillId="41" borderId="11" xfId="36" applyNumberFormat="1" applyFont="1" applyFill="1" applyBorder="1" applyAlignment="1">
      <alignment horizontal="center"/>
      <protection/>
    </xf>
    <xf numFmtId="0" fontId="11" fillId="41" borderId="11" xfId="36" applyFont="1" applyFill="1" applyBorder="1" applyAlignment="1">
      <alignment horizontal="center"/>
      <protection/>
    </xf>
    <xf numFmtId="0" fontId="11" fillId="0" borderId="11" xfId="36" applyFont="1" applyFill="1" applyBorder="1" applyAlignment="1">
      <alignment horizontal="center"/>
      <protection/>
    </xf>
    <xf numFmtId="0" fontId="5" fillId="0" borderId="11" xfId="36" applyFont="1" applyBorder="1" applyAlignment="1">
      <alignment horizontal="center"/>
      <protection/>
    </xf>
    <xf numFmtId="0" fontId="0" fillId="16" borderId="11" xfId="36" applyFill="1" applyBorder="1" applyAlignment="1">
      <alignment horizontal="center"/>
      <protection/>
    </xf>
    <xf numFmtId="0" fontId="4" fillId="0" borderId="18" xfId="36" applyFont="1" applyBorder="1" applyAlignment="1">
      <alignment horizontal="center"/>
      <protection/>
    </xf>
    <xf numFmtId="0" fontId="4" fillId="0" borderId="19" xfId="36" applyFont="1" applyBorder="1" applyAlignment="1">
      <alignment horizontal="center"/>
      <protection/>
    </xf>
    <xf numFmtId="0" fontId="4" fillId="0" borderId="20" xfId="36" applyFont="1" applyBorder="1" applyAlignment="1">
      <alignment horizontal="center"/>
      <protection/>
    </xf>
    <xf numFmtId="0" fontId="3" fillId="0" borderId="0" xfId="36" applyFont="1" applyBorder="1" applyAlignment="1">
      <alignment horizontal="center"/>
      <protection/>
    </xf>
    <xf numFmtId="0" fontId="2" fillId="0" borderId="0" xfId="36" applyFont="1" applyAlignment="1">
      <alignment/>
      <protection/>
    </xf>
    <xf numFmtId="0" fontId="6" fillId="0" borderId="0" xfId="36" applyFont="1" applyBorder="1" applyAlignment="1">
      <alignment horizontal="center"/>
      <protection/>
    </xf>
    <xf numFmtId="0" fontId="9" fillId="43" borderId="11" xfId="36" applyFont="1" applyFill="1" applyBorder="1" applyAlignment="1">
      <alignment horizontal="center"/>
      <protection/>
    </xf>
    <xf numFmtId="0" fontId="9" fillId="43" borderId="11" xfId="36" applyFont="1" applyFill="1" applyBorder="1">
      <alignment/>
      <protection/>
    </xf>
    <xf numFmtId="0" fontId="5" fillId="42" borderId="11" xfId="36" applyNumberFormat="1" applyFont="1" applyFill="1" applyBorder="1" applyAlignment="1">
      <alignment horizontal="center"/>
      <protection/>
    </xf>
    <xf numFmtId="0" fontId="5" fillId="44" borderId="11" xfId="36" applyNumberFormat="1" applyFont="1" applyFill="1" applyBorder="1" applyAlignment="1">
      <alignment horizontal="center"/>
      <protection/>
    </xf>
    <xf numFmtId="0" fontId="5" fillId="42" borderId="14" xfId="36" applyNumberFormat="1" applyFont="1" applyFill="1" applyBorder="1" applyAlignment="1">
      <alignment horizontal="center"/>
      <protection/>
    </xf>
    <xf numFmtId="0" fontId="4" fillId="42" borderId="11" xfId="36" applyNumberFormat="1" applyFont="1" applyFill="1" applyBorder="1" applyAlignment="1">
      <alignment horizontal="center"/>
      <protection/>
    </xf>
    <xf numFmtId="0" fontId="9" fillId="42" borderId="11" xfId="36" applyFont="1" applyFill="1" applyBorder="1" applyAlignment="1">
      <alignment horizontal="center"/>
      <protection/>
    </xf>
    <xf numFmtId="0" fontId="9" fillId="42" borderId="11" xfId="36" applyFont="1" applyFill="1" applyBorder="1">
      <alignment/>
      <protection/>
    </xf>
    <xf numFmtId="0" fontId="0" fillId="42" borderId="0" xfId="36" applyFill="1">
      <alignment/>
      <protection/>
    </xf>
    <xf numFmtId="49" fontId="4" fillId="40" borderId="11" xfId="36" applyNumberFormat="1" applyFont="1" applyFill="1" applyBorder="1" applyAlignment="1">
      <alignment horizontal="center"/>
      <protection/>
    </xf>
    <xf numFmtId="0" fontId="4" fillId="40" borderId="11" xfId="36" applyFont="1" applyFill="1" applyBorder="1" applyAlignment="1">
      <alignment horizontal="center"/>
      <protection/>
    </xf>
    <xf numFmtId="0" fontId="9" fillId="43" borderId="14" xfId="36" applyFont="1" applyFill="1" applyBorder="1" applyAlignment="1">
      <alignment horizontal="center"/>
      <protection/>
    </xf>
    <xf numFmtId="168" fontId="5" fillId="42" borderId="11" xfId="36" applyNumberFormat="1" applyFont="1" applyFill="1" applyBorder="1" applyAlignment="1">
      <alignment horizontal="center"/>
      <protection/>
    </xf>
    <xf numFmtId="1" fontId="5" fillId="44" borderId="11" xfId="36" applyNumberFormat="1" applyFont="1" applyFill="1" applyBorder="1" applyAlignment="1">
      <alignment horizontal="center"/>
      <protection/>
    </xf>
    <xf numFmtId="0" fontId="5" fillId="44" borderId="11" xfId="36" applyFont="1" applyFill="1" applyBorder="1" applyAlignment="1">
      <alignment horizontal="center"/>
      <protection/>
    </xf>
    <xf numFmtId="1" fontId="5" fillId="42" borderId="14" xfId="36" applyNumberFormat="1" applyFont="1" applyFill="1" applyBorder="1" applyAlignment="1">
      <alignment horizontal="center"/>
      <protection/>
    </xf>
    <xf numFmtId="0" fontId="4" fillId="42" borderId="11" xfId="36" applyFont="1" applyFill="1" applyBorder="1" applyAlignment="1">
      <alignment horizontal="center"/>
      <protection/>
    </xf>
    <xf numFmtId="1" fontId="5" fillId="42" borderId="11" xfId="36" applyNumberFormat="1" applyFont="1" applyFill="1" applyBorder="1" applyAlignment="1">
      <alignment horizontal="center"/>
      <protection/>
    </xf>
    <xf numFmtId="49" fontId="4" fillId="42" borderId="11" xfId="36" applyNumberFormat="1" applyFont="1" applyFill="1" applyBorder="1" applyAlignment="1">
      <alignment horizontal="center"/>
      <protection/>
    </xf>
    <xf numFmtId="21" fontId="4" fillId="42" borderId="11" xfId="36" applyNumberFormat="1" applyFont="1" applyFill="1" applyBorder="1" applyAlignment="1">
      <alignment horizontal="center"/>
      <protection/>
    </xf>
    <xf numFmtId="168" fontId="11" fillId="42" borderId="11" xfId="36" applyNumberFormat="1" applyFont="1" applyFill="1" applyBorder="1" applyAlignment="1">
      <alignment horizontal="center"/>
      <protection/>
    </xf>
    <xf numFmtId="0" fontId="11" fillId="44" borderId="11" xfId="36" applyFont="1" applyFill="1" applyBorder="1" applyAlignment="1">
      <alignment horizontal="center"/>
      <protection/>
    </xf>
    <xf numFmtId="0" fontId="11" fillId="42" borderId="11" xfId="36" applyNumberFormat="1" applyFont="1" applyFill="1" applyBorder="1" applyAlignment="1">
      <alignment horizontal="center"/>
      <protection/>
    </xf>
    <xf numFmtId="0" fontId="11" fillId="42" borderId="14" xfId="36" applyNumberFormat="1" applyFont="1" applyFill="1" applyBorder="1" applyAlignment="1">
      <alignment horizontal="center"/>
      <protection/>
    </xf>
    <xf numFmtId="0" fontId="11" fillId="42" borderId="11" xfId="36" applyFont="1" applyFill="1" applyBorder="1" applyAlignment="1">
      <alignment horizontal="center"/>
      <protection/>
    </xf>
    <xf numFmtId="0" fontId="9" fillId="42" borderId="11" xfId="36" applyNumberFormat="1" applyFont="1" applyFill="1" applyBorder="1" applyAlignment="1" applyProtection="1">
      <alignment horizontal="center"/>
      <protection/>
    </xf>
    <xf numFmtId="168" fontId="11" fillId="42" borderId="11" xfId="36" applyNumberFormat="1" applyFont="1" applyFill="1" applyBorder="1" applyAlignment="1" applyProtection="1">
      <alignment horizontal="center"/>
      <protection/>
    </xf>
    <xf numFmtId="0" fontId="5" fillId="42" borderId="0" xfId="36" applyFont="1" applyFill="1" applyBorder="1" applyAlignment="1">
      <alignment horizontal="center"/>
      <protection/>
    </xf>
    <xf numFmtId="0" fontId="9" fillId="42" borderId="12" xfId="36" applyFont="1" applyFill="1" applyBorder="1">
      <alignment/>
      <protection/>
    </xf>
    <xf numFmtId="168" fontId="5" fillId="42" borderId="12" xfId="36" applyNumberFormat="1" applyFont="1" applyFill="1" applyBorder="1" applyAlignment="1">
      <alignment horizontal="center"/>
      <protection/>
    </xf>
    <xf numFmtId="0" fontId="5" fillId="44" borderId="12" xfId="36" applyFont="1" applyFill="1" applyBorder="1" applyAlignment="1">
      <alignment horizontal="center"/>
      <protection/>
    </xf>
    <xf numFmtId="2" fontId="5" fillId="42" borderId="12" xfId="36" applyNumberFormat="1" applyFont="1" applyFill="1" applyBorder="1" applyAlignment="1">
      <alignment horizontal="center"/>
      <protection/>
    </xf>
    <xf numFmtId="0" fontId="5" fillId="42" borderId="12" xfId="36" applyNumberFormat="1" applyFont="1" applyFill="1" applyBorder="1" applyAlignment="1">
      <alignment horizontal="center"/>
      <protection/>
    </xf>
    <xf numFmtId="0" fontId="4" fillId="42" borderId="12" xfId="36" applyNumberFormat="1" applyFont="1" applyFill="1" applyBorder="1" applyAlignment="1">
      <alignment horizontal="center"/>
      <protection/>
    </xf>
    <xf numFmtId="0" fontId="9" fillId="42" borderId="21" xfId="36" applyFont="1" applyFill="1" applyBorder="1">
      <alignment/>
      <protection/>
    </xf>
    <xf numFmtId="168" fontId="5" fillId="42" borderId="21" xfId="36" applyNumberFormat="1" applyFont="1" applyFill="1" applyBorder="1" applyAlignment="1">
      <alignment horizontal="center"/>
      <protection/>
    </xf>
    <xf numFmtId="0" fontId="5" fillId="44" borderId="13" xfId="36" applyFont="1" applyFill="1" applyBorder="1" applyAlignment="1">
      <alignment horizontal="center"/>
      <protection/>
    </xf>
    <xf numFmtId="2" fontId="5" fillId="42" borderId="21" xfId="36" applyNumberFormat="1" applyFont="1" applyFill="1" applyBorder="1" applyAlignment="1">
      <alignment horizontal="center"/>
      <protection/>
    </xf>
    <xf numFmtId="0" fontId="5" fillId="44" borderId="21" xfId="36" applyFont="1" applyFill="1" applyBorder="1" applyAlignment="1">
      <alignment horizontal="center"/>
      <protection/>
    </xf>
    <xf numFmtId="0" fontId="5" fillId="42" borderId="21" xfId="36" applyNumberFormat="1" applyFont="1" applyFill="1" applyBorder="1" applyAlignment="1">
      <alignment horizontal="center"/>
      <protection/>
    </xf>
    <xf numFmtId="2" fontId="5" fillId="42" borderId="11" xfId="36" applyNumberFormat="1" applyFont="1" applyFill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P113"/>
  <sheetViews>
    <sheetView zoomScale="85" zoomScaleNormal="85" zoomScalePageLayoutView="0" workbookViewId="0" topLeftCell="A1">
      <selection activeCell="M111" sqref="M111"/>
    </sheetView>
  </sheetViews>
  <sheetFormatPr defaultColWidth="8.7109375" defaultRowHeight="12.75"/>
  <cols>
    <col min="1" max="1" width="24.57421875" style="1" customWidth="1"/>
    <col min="2" max="2" width="26.140625" style="1" customWidth="1"/>
    <col min="3" max="3" width="10.57421875" style="1" customWidth="1"/>
    <col min="4" max="4" width="6.00390625" style="1" customWidth="1"/>
    <col min="5" max="5" width="9.8515625" style="67" customWidth="1"/>
    <col min="6" max="6" width="6.00390625" style="1" customWidth="1"/>
    <col min="7" max="7" width="7.8515625" style="1" customWidth="1"/>
    <col min="8" max="8" width="6.00390625" style="1" customWidth="1"/>
    <col min="9" max="9" width="13.421875" style="1" customWidth="1"/>
    <col min="10" max="10" width="5.8515625" style="61" customWidth="1"/>
    <col min="11" max="11" width="8.00390625" style="1" customWidth="1"/>
    <col min="12" max="14" width="8.7109375" style="1" customWidth="1"/>
    <col min="15" max="15" width="12.00390625" style="1" customWidth="1"/>
    <col min="16" max="16384" width="8.7109375" style="1" customWidth="1"/>
  </cols>
  <sheetData>
    <row r="1" spans="1:12" ht="26.25" customHeight="1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">
      <c r="A2" s="13"/>
      <c r="B2" s="2"/>
      <c r="C2" s="2"/>
      <c r="D2" s="113"/>
      <c r="E2" s="113"/>
      <c r="F2" s="113"/>
      <c r="G2" s="113"/>
      <c r="H2" s="113"/>
      <c r="I2" s="113"/>
      <c r="J2" s="113"/>
      <c r="K2" s="2"/>
      <c r="L2" s="2"/>
    </row>
    <row r="3" spans="1:12" ht="15">
      <c r="A3" s="29" t="s">
        <v>220</v>
      </c>
      <c r="B3" s="29" t="s">
        <v>0</v>
      </c>
      <c r="C3" s="29" t="s">
        <v>5</v>
      </c>
      <c r="D3" s="30" t="s">
        <v>1</v>
      </c>
      <c r="E3" s="64" t="s">
        <v>14</v>
      </c>
      <c r="F3" s="30" t="s">
        <v>1</v>
      </c>
      <c r="G3" s="29" t="s">
        <v>6</v>
      </c>
      <c r="H3" s="30" t="s">
        <v>1</v>
      </c>
      <c r="I3" s="29" t="s">
        <v>12</v>
      </c>
      <c r="J3" s="7" t="s">
        <v>1</v>
      </c>
      <c r="K3" s="29" t="s">
        <v>2</v>
      </c>
      <c r="L3" s="7" t="s">
        <v>3</v>
      </c>
    </row>
    <row r="4" spans="1:12" ht="13.5">
      <c r="A4" s="116" t="s">
        <v>21</v>
      </c>
      <c r="B4" s="116" t="s">
        <v>58</v>
      </c>
      <c r="C4" s="136">
        <v>9.21</v>
      </c>
      <c r="D4" s="137">
        <v>5</v>
      </c>
      <c r="E4" s="138">
        <v>61.45</v>
      </c>
      <c r="F4" s="137">
        <v>3</v>
      </c>
      <c r="G4" s="138">
        <v>5.1</v>
      </c>
      <c r="H4" s="137">
        <v>3</v>
      </c>
      <c r="I4" s="138">
        <v>155</v>
      </c>
      <c r="J4" s="137">
        <v>5</v>
      </c>
      <c r="K4" s="139">
        <f aca="true" t="shared" si="0" ref="K4:K41">J4+H4+F4+D4</f>
        <v>16</v>
      </c>
      <c r="L4" s="122">
        <v>1</v>
      </c>
    </row>
    <row r="5" spans="1:12" ht="13.5">
      <c r="A5" s="27" t="s">
        <v>42</v>
      </c>
      <c r="B5" s="27" t="s">
        <v>45</v>
      </c>
      <c r="C5" s="100">
        <v>8.91</v>
      </c>
      <c r="D5" s="101">
        <v>2</v>
      </c>
      <c r="E5" s="102">
        <v>65.07</v>
      </c>
      <c r="F5" s="101">
        <v>13</v>
      </c>
      <c r="G5" s="102">
        <v>5.1</v>
      </c>
      <c r="H5" s="101">
        <v>3</v>
      </c>
      <c r="I5" s="102">
        <v>165</v>
      </c>
      <c r="J5" s="101">
        <v>3</v>
      </c>
      <c r="K5" s="103">
        <f t="shared" si="0"/>
        <v>21</v>
      </c>
      <c r="L5" s="104">
        <v>2</v>
      </c>
    </row>
    <row r="6" spans="1:12" ht="13.5">
      <c r="A6" s="27" t="s">
        <v>38</v>
      </c>
      <c r="B6" s="27" t="s">
        <v>66</v>
      </c>
      <c r="C6" s="100">
        <v>9.03</v>
      </c>
      <c r="D6" s="101">
        <v>3</v>
      </c>
      <c r="E6" s="102">
        <v>61.27</v>
      </c>
      <c r="F6" s="97">
        <v>2</v>
      </c>
      <c r="G6" s="102">
        <v>4.4</v>
      </c>
      <c r="H6" s="101">
        <v>8</v>
      </c>
      <c r="I6" s="102">
        <v>143</v>
      </c>
      <c r="J6" s="101">
        <v>9</v>
      </c>
      <c r="K6" s="103">
        <f t="shared" si="0"/>
        <v>22</v>
      </c>
      <c r="L6" s="104">
        <v>3</v>
      </c>
    </row>
    <row r="7" spans="1:12" ht="13.5">
      <c r="A7" s="27" t="s">
        <v>26</v>
      </c>
      <c r="B7" s="27" t="s">
        <v>61</v>
      </c>
      <c r="C7" s="100">
        <v>8.63</v>
      </c>
      <c r="D7" s="101">
        <v>1</v>
      </c>
      <c r="E7" s="102">
        <v>59</v>
      </c>
      <c r="F7" s="101">
        <v>1</v>
      </c>
      <c r="G7" s="102">
        <v>2.5</v>
      </c>
      <c r="H7" s="97">
        <v>26</v>
      </c>
      <c r="I7" s="105">
        <v>178</v>
      </c>
      <c r="J7" s="101">
        <v>1</v>
      </c>
      <c r="K7" s="103">
        <f t="shared" si="0"/>
        <v>29</v>
      </c>
      <c r="L7" s="104">
        <v>4</v>
      </c>
    </row>
    <row r="8" spans="1:12" ht="13.5">
      <c r="A8" s="48" t="s">
        <v>88</v>
      </c>
      <c r="B8" s="48" t="s">
        <v>91</v>
      </c>
      <c r="C8" s="106">
        <v>9.16</v>
      </c>
      <c r="D8" s="101">
        <v>4</v>
      </c>
      <c r="E8" s="102">
        <v>70</v>
      </c>
      <c r="F8" s="97">
        <v>20</v>
      </c>
      <c r="G8" s="102">
        <v>4.9</v>
      </c>
      <c r="H8" s="101">
        <v>4</v>
      </c>
      <c r="I8" s="102">
        <v>165</v>
      </c>
      <c r="J8" s="101">
        <v>3</v>
      </c>
      <c r="K8" s="103">
        <f t="shared" si="0"/>
        <v>31</v>
      </c>
      <c r="L8" s="104">
        <v>5</v>
      </c>
    </row>
    <row r="9" spans="1:12" ht="13.5">
      <c r="A9" s="26" t="s">
        <v>38</v>
      </c>
      <c r="B9" s="27" t="s">
        <v>83</v>
      </c>
      <c r="C9" s="100">
        <v>9.31</v>
      </c>
      <c r="D9" s="101">
        <v>7</v>
      </c>
      <c r="E9" s="102">
        <v>63.18</v>
      </c>
      <c r="F9" s="101">
        <v>6</v>
      </c>
      <c r="G9" s="102">
        <v>3.8</v>
      </c>
      <c r="H9" s="101">
        <v>14</v>
      </c>
      <c r="I9" s="102">
        <v>150</v>
      </c>
      <c r="J9" s="101">
        <v>6</v>
      </c>
      <c r="K9" s="103">
        <f t="shared" si="0"/>
        <v>33</v>
      </c>
      <c r="L9" s="104">
        <v>6</v>
      </c>
    </row>
    <row r="10" spans="1:12" ht="13.5">
      <c r="A10" s="27" t="s">
        <v>26</v>
      </c>
      <c r="B10" s="27" t="s">
        <v>79</v>
      </c>
      <c r="C10" s="100">
        <v>9.83</v>
      </c>
      <c r="D10" s="101">
        <v>17</v>
      </c>
      <c r="E10" s="102">
        <v>64.21</v>
      </c>
      <c r="F10" s="101">
        <v>10</v>
      </c>
      <c r="G10" s="102">
        <v>4.9</v>
      </c>
      <c r="H10" s="101">
        <v>4</v>
      </c>
      <c r="I10" s="102">
        <v>170</v>
      </c>
      <c r="J10" s="101">
        <v>2</v>
      </c>
      <c r="K10" s="103">
        <f t="shared" si="0"/>
        <v>33</v>
      </c>
      <c r="L10" s="104">
        <v>6</v>
      </c>
    </row>
    <row r="11" spans="1:12" ht="13.5">
      <c r="A11" s="27" t="s">
        <v>42</v>
      </c>
      <c r="B11" s="27" t="s">
        <v>78</v>
      </c>
      <c r="C11" s="100">
        <v>9.26</v>
      </c>
      <c r="D11" s="101">
        <v>6</v>
      </c>
      <c r="E11" s="102">
        <v>65.4</v>
      </c>
      <c r="F11" s="101">
        <v>14</v>
      </c>
      <c r="G11" s="102">
        <v>4.85</v>
      </c>
      <c r="H11" s="101">
        <v>5</v>
      </c>
      <c r="I11" s="102">
        <v>140</v>
      </c>
      <c r="J11" s="101">
        <v>11</v>
      </c>
      <c r="K11" s="103">
        <f t="shared" si="0"/>
        <v>36</v>
      </c>
      <c r="L11" s="104">
        <v>7</v>
      </c>
    </row>
    <row r="12" spans="1:12" ht="13.5">
      <c r="A12" s="27" t="s">
        <v>57</v>
      </c>
      <c r="B12" s="27" t="s">
        <v>81</v>
      </c>
      <c r="C12" s="100">
        <v>9.82</v>
      </c>
      <c r="D12" s="101">
        <v>16</v>
      </c>
      <c r="E12" s="102">
        <v>63.75</v>
      </c>
      <c r="F12" s="101">
        <v>9</v>
      </c>
      <c r="G12" s="102">
        <v>4.6</v>
      </c>
      <c r="H12" s="101">
        <v>7</v>
      </c>
      <c r="I12" s="102">
        <v>160</v>
      </c>
      <c r="J12" s="101">
        <v>4</v>
      </c>
      <c r="K12" s="103">
        <f t="shared" si="0"/>
        <v>36</v>
      </c>
      <c r="L12" s="104">
        <v>7</v>
      </c>
    </row>
    <row r="13" spans="1:12" ht="13.5">
      <c r="A13" s="27" t="s">
        <v>32</v>
      </c>
      <c r="B13" s="27" t="s">
        <v>60</v>
      </c>
      <c r="C13" s="100">
        <v>9.71</v>
      </c>
      <c r="D13" s="101">
        <v>13</v>
      </c>
      <c r="E13" s="102">
        <v>66.79</v>
      </c>
      <c r="F13" s="97">
        <v>16</v>
      </c>
      <c r="G13" s="102">
        <v>5.2</v>
      </c>
      <c r="H13" s="101">
        <v>2</v>
      </c>
      <c r="I13" s="102">
        <v>147</v>
      </c>
      <c r="J13" s="101">
        <v>7</v>
      </c>
      <c r="K13" s="103">
        <f t="shared" si="0"/>
        <v>38</v>
      </c>
      <c r="L13" s="104">
        <v>8</v>
      </c>
    </row>
    <row r="14" spans="1:12" ht="13.5">
      <c r="A14" s="27" t="s">
        <v>57</v>
      </c>
      <c r="B14" s="27" t="s">
        <v>56</v>
      </c>
      <c r="C14" s="100">
        <v>9.55</v>
      </c>
      <c r="D14" s="101">
        <v>8</v>
      </c>
      <c r="E14" s="102">
        <v>63.71</v>
      </c>
      <c r="F14" s="101">
        <v>8</v>
      </c>
      <c r="G14" s="102">
        <v>4.25</v>
      </c>
      <c r="H14" s="101">
        <v>9</v>
      </c>
      <c r="I14" s="102">
        <v>132</v>
      </c>
      <c r="J14" s="101">
        <v>14</v>
      </c>
      <c r="K14" s="103">
        <f t="shared" si="0"/>
        <v>39</v>
      </c>
      <c r="L14" s="104">
        <v>9</v>
      </c>
    </row>
    <row r="15" spans="1:12" ht="13.5">
      <c r="A15" s="48" t="s">
        <v>26</v>
      </c>
      <c r="B15" s="48" t="s">
        <v>27</v>
      </c>
      <c r="C15" s="106">
        <v>9.8</v>
      </c>
      <c r="D15" s="101">
        <v>15</v>
      </c>
      <c r="E15" s="102">
        <v>71.44</v>
      </c>
      <c r="F15" s="101">
        <v>23</v>
      </c>
      <c r="G15" s="102">
        <v>5.6</v>
      </c>
      <c r="H15" s="101">
        <v>1</v>
      </c>
      <c r="I15" s="102">
        <v>165</v>
      </c>
      <c r="J15" s="101">
        <v>3</v>
      </c>
      <c r="K15" s="103">
        <f t="shared" si="0"/>
        <v>42</v>
      </c>
      <c r="L15" s="104">
        <v>10</v>
      </c>
    </row>
    <row r="16" spans="1:12" ht="13.5">
      <c r="A16" s="122" t="s">
        <v>53</v>
      </c>
      <c r="B16" s="122" t="s">
        <v>85</v>
      </c>
      <c r="C16" s="140">
        <v>9.03</v>
      </c>
      <c r="D16" s="137">
        <v>3</v>
      </c>
      <c r="E16" s="138">
        <v>62.96</v>
      </c>
      <c r="F16" s="137">
        <v>4</v>
      </c>
      <c r="G16" s="138">
        <v>3.5</v>
      </c>
      <c r="H16" s="137">
        <v>18</v>
      </c>
      <c r="I16" s="138">
        <v>120</v>
      </c>
      <c r="J16" s="137">
        <v>19</v>
      </c>
      <c r="K16" s="139">
        <f t="shared" si="0"/>
        <v>44</v>
      </c>
      <c r="L16" s="122">
        <v>11</v>
      </c>
    </row>
    <row r="17" spans="1:15" ht="13.5">
      <c r="A17" s="116" t="s">
        <v>21</v>
      </c>
      <c r="B17" s="116" t="s">
        <v>64</v>
      </c>
      <c r="C17" s="136">
        <v>9.26</v>
      </c>
      <c r="D17" s="137">
        <v>6</v>
      </c>
      <c r="E17" s="138">
        <v>63.17</v>
      </c>
      <c r="F17" s="137">
        <v>5</v>
      </c>
      <c r="G17" s="138">
        <v>2.85</v>
      </c>
      <c r="H17" s="140">
        <v>24</v>
      </c>
      <c r="I17" s="138">
        <v>142</v>
      </c>
      <c r="J17" s="137">
        <v>10</v>
      </c>
      <c r="K17" s="139">
        <f t="shared" si="0"/>
        <v>45</v>
      </c>
      <c r="L17" s="122">
        <v>12</v>
      </c>
      <c r="O17" s="18"/>
    </row>
    <row r="18" spans="1:15" ht="17.25">
      <c r="A18" s="27" t="s">
        <v>42</v>
      </c>
      <c r="B18" s="27" t="s">
        <v>69</v>
      </c>
      <c r="C18" s="100">
        <v>9.63</v>
      </c>
      <c r="D18" s="101">
        <v>11</v>
      </c>
      <c r="E18" s="102">
        <v>63.26</v>
      </c>
      <c r="F18" s="101">
        <v>7</v>
      </c>
      <c r="G18" s="102">
        <v>3.5</v>
      </c>
      <c r="H18" s="101">
        <v>18</v>
      </c>
      <c r="I18" s="102">
        <v>130</v>
      </c>
      <c r="J18" s="101">
        <v>16</v>
      </c>
      <c r="K18" s="103">
        <f t="shared" si="0"/>
        <v>52</v>
      </c>
      <c r="L18" s="104">
        <v>13</v>
      </c>
      <c r="M18" s="16"/>
      <c r="O18" s="18"/>
    </row>
    <row r="19" spans="1:12" ht="13.5">
      <c r="A19" s="27" t="s">
        <v>32</v>
      </c>
      <c r="B19" s="27" t="s">
        <v>67</v>
      </c>
      <c r="C19" s="100">
        <v>9.95</v>
      </c>
      <c r="D19" s="101">
        <v>19</v>
      </c>
      <c r="E19" s="102">
        <v>69.94</v>
      </c>
      <c r="F19" s="101">
        <v>19</v>
      </c>
      <c r="G19" s="102">
        <v>4.2</v>
      </c>
      <c r="H19" s="101">
        <v>10</v>
      </c>
      <c r="I19" s="102">
        <v>147</v>
      </c>
      <c r="J19" s="101">
        <v>7</v>
      </c>
      <c r="K19" s="103">
        <f t="shared" si="0"/>
        <v>55</v>
      </c>
      <c r="L19" s="104">
        <v>14</v>
      </c>
    </row>
    <row r="20" spans="1:12" ht="13.5">
      <c r="A20" s="27" t="s">
        <v>17</v>
      </c>
      <c r="B20" s="48" t="s">
        <v>74</v>
      </c>
      <c r="C20" s="106">
        <v>9.73</v>
      </c>
      <c r="D20" s="97">
        <v>14</v>
      </c>
      <c r="E20" s="102">
        <v>67.23</v>
      </c>
      <c r="F20" s="101">
        <v>17</v>
      </c>
      <c r="G20" s="102">
        <v>3.85</v>
      </c>
      <c r="H20" s="101">
        <v>13</v>
      </c>
      <c r="I20" s="102">
        <v>139</v>
      </c>
      <c r="J20" s="101">
        <v>12</v>
      </c>
      <c r="K20" s="103">
        <f t="shared" si="0"/>
        <v>56</v>
      </c>
      <c r="L20" s="104">
        <v>15</v>
      </c>
    </row>
    <row r="21" spans="1:12" ht="13.5">
      <c r="A21" s="27" t="s">
        <v>57</v>
      </c>
      <c r="B21" s="48" t="s">
        <v>72</v>
      </c>
      <c r="C21" s="106">
        <v>9.68</v>
      </c>
      <c r="D21" s="101">
        <v>12</v>
      </c>
      <c r="E21" s="102">
        <v>64.33</v>
      </c>
      <c r="F21" s="101">
        <v>11</v>
      </c>
      <c r="G21" s="102">
        <v>3.6</v>
      </c>
      <c r="H21" s="101">
        <v>17</v>
      </c>
      <c r="I21" s="102">
        <v>115</v>
      </c>
      <c r="J21" s="101">
        <v>20</v>
      </c>
      <c r="K21" s="103">
        <f t="shared" si="0"/>
        <v>60</v>
      </c>
      <c r="L21" s="104">
        <v>16</v>
      </c>
    </row>
    <row r="22" spans="1:12" ht="13.5">
      <c r="A22" s="27" t="s">
        <v>26</v>
      </c>
      <c r="B22" s="27" t="s">
        <v>70</v>
      </c>
      <c r="C22" s="100">
        <v>9.58</v>
      </c>
      <c r="D22" s="101">
        <v>9</v>
      </c>
      <c r="E22" s="102">
        <v>71.5</v>
      </c>
      <c r="F22" s="101">
        <v>24</v>
      </c>
      <c r="G22" s="102">
        <v>3</v>
      </c>
      <c r="H22" s="97">
        <v>23</v>
      </c>
      <c r="I22" s="105">
        <v>150</v>
      </c>
      <c r="J22" s="101">
        <v>6</v>
      </c>
      <c r="K22" s="103">
        <f t="shared" si="0"/>
        <v>62</v>
      </c>
      <c r="L22" s="104">
        <v>17</v>
      </c>
    </row>
    <row r="23" spans="1:12" ht="15.75" customHeight="1">
      <c r="A23" s="48" t="s">
        <v>88</v>
      </c>
      <c r="B23" s="48" t="s">
        <v>224</v>
      </c>
      <c r="C23" s="106">
        <v>9.62</v>
      </c>
      <c r="D23" s="97">
        <v>10</v>
      </c>
      <c r="E23" s="98">
        <v>73.83</v>
      </c>
      <c r="F23" s="97">
        <v>29</v>
      </c>
      <c r="G23" s="94">
        <v>3.5</v>
      </c>
      <c r="H23" s="101">
        <v>18</v>
      </c>
      <c r="I23" s="102">
        <v>155</v>
      </c>
      <c r="J23" s="101">
        <v>5</v>
      </c>
      <c r="K23" s="103">
        <f t="shared" si="0"/>
        <v>62</v>
      </c>
      <c r="L23" s="104">
        <v>17</v>
      </c>
    </row>
    <row r="24" spans="1:12" ht="13.5">
      <c r="A24" s="116" t="s">
        <v>53</v>
      </c>
      <c r="B24" s="141" t="s">
        <v>68</v>
      </c>
      <c r="C24" s="142">
        <v>9.68</v>
      </c>
      <c r="D24" s="137">
        <v>12</v>
      </c>
      <c r="E24" s="138">
        <v>64.73</v>
      </c>
      <c r="F24" s="137">
        <v>12</v>
      </c>
      <c r="G24" s="138">
        <v>2.7</v>
      </c>
      <c r="H24" s="140">
        <v>25</v>
      </c>
      <c r="I24" s="138">
        <v>130</v>
      </c>
      <c r="J24" s="137">
        <v>16</v>
      </c>
      <c r="K24" s="139">
        <f t="shared" si="0"/>
        <v>65</v>
      </c>
      <c r="L24" s="141">
        <v>18</v>
      </c>
    </row>
    <row r="25" spans="1:12" ht="13.5">
      <c r="A25" s="27" t="s">
        <v>38</v>
      </c>
      <c r="B25" s="27" t="s">
        <v>75</v>
      </c>
      <c r="C25" s="100">
        <v>10.07</v>
      </c>
      <c r="D25" s="101">
        <v>22</v>
      </c>
      <c r="E25" s="102">
        <v>66.36</v>
      </c>
      <c r="F25" s="101">
        <v>15</v>
      </c>
      <c r="G25" s="102">
        <v>3.8</v>
      </c>
      <c r="H25" s="101">
        <v>14</v>
      </c>
      <c r="I25" s="102">
        <v>130</v>
      </c>
      <c r="J25" s="101">
        <v>16</v>
      </c>
      <c r="K25" s="103">
        <f t="shared" si="0"/>
        <v>67</v>
      </c>
      <c r="L25" s="104">
        <v>19</v>
      </c>
    </row>
    <row r="26" spans="1:12" ht="13.5">
      <c r="A26" s="26" t="s">
        <v>32</v>
      </c>
      <c r="B26" s="48" t="s">
        <v>84</v>
      </c>
      <c r="C26" s="106">
        <v>10.19</v>
      </c>
      <c r="D26" s="101">
        <v>24</v>
      </c>
      <c r="E26" s="102">
        <v>72.66</v>
      </c>
      <c r="F26" s="101">
        <v>26</v>
      </c>
      <c r="G26" s="102">
        <v>4.8</v>
      </c>
      <c r="H26" s="101">
        <v>6</v>
      </c>
      <c r="I26" s="102">
        <v>126</v>
      </c>
      <c r="J26" s="101">
        <v>17</v>
      </c>
      <c r="K26" s="103">
        <f t="shared" si="0"/>
        <v>73</v>
      </c>
      <c r="L26" s="104">
        <v>20</v>
      </c>
    </row>
    <row r="27" spans="1:12" ht="13.5">
      <c r="A27" s="27" t="s">
        <v>17</v>
      </c>
      <c r="B27" s="27" t="s">
        <v>65</v>
      </c>
      <c r="C27" s="100">
        <v>9.97</v>
      </c>
      <c r="D27" s="101">
        <v>20</v>
      </c>
      <c r="E27" s="102">
        <v>75.02</v>
      </c>
      <c r="F27" s="97">
        <v>32</v>
      </c>
      <c r="G27" s="102">
        <v>4</v>
      </c>
      <c r="H27" s="101">
        <v>12</v>
      </c>
      <c r="I27" s="102">
        <v>137</v>
      </c>
      <c r="J27" s="101">
        <v>13</v>
      </c>
      <c r="K27" s="103">
        <f t="shared" si="0"/>
        <v>77</v>
      </c>
      <c r="L27" s="104">
        <v>21</v>
      </c>
    </row>
    <row r="28" spans="1:12" ht="13.5">
      <c r="A28" s="26" t="s">
        <v>17</v>
      </c>
      <c r="B28" s="27" t="s">
        <v>82</v>
      </c>
      <c r="C28" s="100">
        <v>10.12</v>
      </c>
      <c r="D28" s="101">
        <v>23</v>
      </c>
      <c r="E28" s="102">
        <v>76.95</v>
      </c>
      <c r="F28" s="101">
        <v>34</v>
      </c>
      <c r="G28" s="102">
        <v>3.75</v>
      </c>
      <c r="H28" s="97">
        <v>15</v>
      </c>
      <c r="I28" s="105">
        <v>155</v>
      </c>
      <c r="J28" s="101">
        <v>5</v>
      </c>
      <c r="K28" s="103">
        <f t="shared" si="0"/>
        <v>77</v>
      </c>
      <c r="L28" s="104">
        <v>21</v>
      </c>
    </row>
    <row r="29" spans="1:12" ht="13.5">
      <c r="A29" s="27" t="s">
        <v>31</v>
      </c>
      <c r="B29" s="27" t="s">
        <v>62</v>
      </c>
      <c r="C29" s="100">
        <v>10.36</v>
      </c>
      <c r="D29" s="101">
        <v>27</v>
      </c>
      <c r="E29" s="102">
        <v>69.24</v>
      </c>
      <c r="F29" s="101">
        <v>18</v>
      </c>
      <c r="G29" s="102">
        <v>3.4</v>
      </c>
      <c r="H29" s="101">
        <v>19</v>
      </c>
      <c r="I29" s="102">
        <v>131</v>
      </c>
      <c r="J29" s="101">
        <v>15</v>
      </c>
      <c r="K29" s="103">
        <f t="shared" si="0"/>
        <v>79</v>
      </c>
      <c r="L29" s="104">
        <v>22</v>
      </c>
    </row>
    <row r="30" spans="1:12" ht="13.5">
      <c r="A30" s="48" t="s">
        <v>31</v>
      </c>
      <c r="B30" s="48" t="s">
        <v>181</v>
      </c>
      <c r="C30" s="106">
        <v>10.28</v>
      </c>
      <c r="D30" s="101">
        <v>25</v>
      </c>
      <c r="E30" s="102">
        <v>71.03</v>
      </c>
      <c r="F30" s="101">
        <v>22</v>
      </c>
      <c r="G30" s="102">
        <v>3.75</v>
      </c>
      <c r="H30" s="101">
        <v>15</v>
      </c>
      <c r="I30" s="102">
        <v>125</v>
      </c>
      <c r="J30" s="101">
        <v>18</v>
      </c>
      <c r="K30" s="103">
        <f t="shared" si="0"/>
        <v>80</v>
      </c>
      <c r="L30" s="104">
        <v>23</v>
      </c>
    </row>
    <row r="31" spans="1:12" ht="13.5">
      <c r="A31" s="48" t="s">
        <v>88</v>
      </c>
      <c r="B31" s="48" t="s">
        <v>89</v>
      </c>
      <c r="C31" s="106">
        <v>10.44</v>
      </c>
      <c r="D31" s="101">
        <v>28</v>
      </c>
      <c r="E31" s="102">
        <v>70.98</v>
      </c>
      <c r="F31" s="101">
        <v>21</v>
      </c>
      <c r="G31" s="102">
        <v>4.1</v>
      </c>
      <c r="H31" s="101">
        <v>11</v>
      </c>
      <c r="I31" s="102">
        <v>110</v>
      </c>
      <c r="J31" s="101">
        <v>21</v>
      </c>
      <c r="K31" s="103">
        <f t="shared" si="0"/>
        <v>81</v>
      </c>
      <c r="L31" s="104">
        <v>24</v>
      </c>
    </row>
    <row r="32" spans="1:12" ht="13.5">
      <c r="A32" s="27" t="s">
        <v>31</v>
      </c>
      <c r="B32" s="27" t="s">
        <v>71</v>
      </c>
      <c r="C32" s="100">
        <v>10.52</v>
      </c>
      <c r="D32" s="101">
        <v>30</v>
      </c>
      <c r="E32" s="102">
        <v>72</v>
      </c>
      <c r="F32" s="101">
        <v>25</v>
      </c>
      <c r="G32" s="102">
        <v>4.4</v>
      </c>
      <c r="H32" s="101">
        <v>8</v>
      </c>
      <c r="I32" s="102">
        <v>120</v>
      </c>
      <c r="J32" s="101">
        <v>19</v>
      </c>
      <c r="K32" s="103">
        <f t="shared" si="0"/>
        <v>82</v>
      </c>
      <c r="L32" s="104">
        <v>25</v>
      </c>
    </row>
    <row r="33" spans="1:12" ht="13.5">
      <c r="A33" s="122" t="s">
        <v>21</v>
      </c>
      <c r="B33" s="116" t="s">
        <v>180</v>
      </c>
      <c r="C33" s="136">
        <v>10.35</v>
      </c>
      <c r="D33" s="137">
        <v>26</v>
      </c>
      <c r="E33" s="138">
        <v>78.86</v>
      </c>
      <c r="F33" s="137">
        <v>36</v>
      </c>
      <c r="G33" s="138">
        <v>4.8</v>
      </c>
      <c r="H33" s="137">
        <v>6</v>
      </c>
      <c r="I33" s="138">
        <v>130</v>
      </c>
      <c r="J33" s="137">
        <v>16</v>
      </c>
      <c r="K33" s="139">
        <f t="shared" si="0"/>
        <v>84</v>
      </c>
      <c r="L33" s="122">
        <v>26</v>
      </c>
    </row>
    <row r="34" spans="1:12" ht="13.5">
      <c r="A34" s="27" t="s">
        <v>38</v>
      </c>
      <c r="B34" s="27" t="s">
        <v>59</v>
      </c>
      <c r="C34" s="100">
        <v>9.9</v>
      </c>
      <c r="D34" s="101">
        <v>18</v>
      </c>
      <c r="E34" s="102">
        <v>75.7</v>
      </c>
      <c r="F34" s="97">
        <v>33</v>
      </c>
      <c r="G34" s="102">
        <v>3.5</v>
      </c>
      <c r="H34" s="101">
        <v>18</v>
      </c>
      <c r="I34" s="102">
        <v>115</v>
      </c>
      <c r="J34" s="101">
        <v>20</v>
      </c>
      <c r="K34" s="103">
        <f t="shared" si="0"/>
        <v>89</v>
      </c>
      <c r="L34" s="104">
        <v>27</v>
      </c>
    </row>
    <row r="35" spans="1:12" ht="13.5">
      <c r="A35" s="48" t="s">
        <v>88</v>
      </c>
      <c r="B35" s="48" t="s">
        <v>90</v>
      </c>
      <c r="C35" s="106">
        <v>10.12</v>
      </c>
      <c r="D35" s="101">
        <v>23</v>
      </c>
      <c r="E35" s="102">
        <v>82.95</v>
      </c>
      <c r="F35" s="101">
        <v>39</v>
      </c>
      <c r="G35" s="102">
        <v>2.85</v>
      </c>
      <c r="H35" s="97">
        <v>24</v>
      </c>
      <c r="I35" s="105">
        <v>145</v>
      </c>
      <c r="J35" s="101">
        <v>8</v>
      </c>
      <c r="K35" s="103">
        <f t="shared" si="0"/>
        <v>94</v>
      </c>
      <c r="L35" s="104">
        <v>28</v>
      </c>
    </row>
    <row r="36" spans="1:12" ht="13.5">
      <c r="A36" s="122" t="s">
        <v>53</v>
      </c>
      <c r="B36" s="122" t="s">
        <v>87</v>
      </c>
      <c r="C36" s="140">
        <v>10.5</v>
      </c>
      <c r="D36" s="137">
        <v>29</v>
      </c>
      <c r="E36" s="138">
        <v>74.33</v>
      </c>
      <c r="F36" s="137">
        <v>30</v>
      </c>
      <c r="G36" s="138">
        <v>3</v>
      </c>
      <c r="H36" s="140">
        <v>23</v>
      </c>
      <c r="I36" s="138">
        <v>130</v>
      </c>
      <c r="J36" s="137">
        <v>16</v>
      </c>
      <c r="K36" s="139">
        <f t="shared" si="0"/>
        <v>98</v>
      </c>
      <c r="L36" s="122">
        <v>29</v>
      </c>
    </row>
    <row r="37" spans="1:12" ht="13.5">
      <c r="A37" s="27" t="s">
        <v>31</v>
      </c>
      <c r="B37" s="27" t="s">
        <v>80</v>
      </c>
      <c r="C37" s="100">
        <v>10.05</v>
      </c>
      <c r="D37" s="101">
        <v>21</v>
      </c>
      <c r="E37" s="102">
        <v>79.58</v>
      </c>
      <c r="F37" s="97">
        <v>38</v>
      </c>
      <c r="G37" s="102">
        <v>3.7</v>
      </c>
      <c r="H37" s="101">
        <v>16</v>
      </c>
      <c r="I37" s="102">
        <v>100</v>
      </c>
      <c r="J37" s="101">
        <v>24</v>
      </c>
      <c r="K37" s="103">
        <f t="shared" si="0"/>
        <v>99</v>
      </c>
      <c r="L37" s="104">
        <v>30</v>
      </c>
    </row>
    <row r="38" spans="1:12" ht="13.5">
      <c r="A38" s="48" t="s">
        <v>42</v>
      </c>
      <c r="B38" s="48" t="s">
        <v>86</v>
      </c>
      <c r="C38" s="106">
        <v>11.46</v>
      </c>
      <c r="D38" s="101">
        <v>35</v>
      </c>
      <c r="E38" s="102">
        <v>73.16</v>
      </c>
      <c r="F38" s="101">
        <v>27</v>
      </c>
      <c r="G38" s="102">
        <v>3.1</v>
      </c>
      <c r="H38" s="97">
        <v>22</v>
      </c>
      <c r="I38" s="105">
        <v>130</v>
      </c>
      <c r="J38" s="101">
        <v>16</v>
      </c>
      <c r="K38" s="103">
        <f t="shared" si="0"/>
        <v>100</v>
      </c>
      <c r="L38" s="104">
        <v>31</v>
      </c>
    </row>
    <row r="39" spans="1:12" ht="13.5">
      <c r="A39" s="27" t="s">
        <v>17</v>
      </c>
      <c r="B39" s="26" t="s">
        <v>22</v>
      </c>
      <c r="C39" s="100">
        <v>10.65</v>
      </c>
      <c r="D39" s="101">
        <v>31</v>
      </c>
      <c r="E39" s="102">
        <v>79.02</v>
      </c>
      <c r="F39" s="101">
        <v>37</v>
      </c>
      <c r="G39" s="102">
        <v>3.3</v>
      </c>
      <c r="H39" s="101">
        <v>20</v>
      </c>
      <c r="I39" s="102">
        <v>109</v>
      </c>
      <c r="J39" s="101">
        <v>22</v>
      </c>
      <c r="K39" s="103">
        <f t="shared" si="0"/>
        <v>110</v>
      </c>
      <c r="L39" s="104">
        <v>32</v>
      </c>
    </row>
    <row r="40" spans="1:12" ht="13.5">
      <c r="A40" s="27" t="s">
        <v>32</v>
      </c>
      <c r="B40" s="99" t="s">
        <v>76</v>
      </c>
      <c r="C40" s="107">
        <v>10.74</v>
      </c>
      <c r="D40" s="101">
        <v>32</v>
      </c>
      <c r="E40" s="102">
        <v>77.01</v>
      </c>
      <c r="F40" s="101">
        <v>35</v>
      </c>
      <c r="G40" s="102">
        <v>3.25</v>
      </c>
      <c r="H40" s="97">
        <v>21</v>
      </c>
      <c r="I40" s="105">
        <v>105</v>
      </c>
      <c r="J40" s="101">
        <v>23</v>
      </c>
      <c r="K40" s="103">
        <f t="shared" si="0"/>
        <v>111</v>
      </c>
      <c r="L40" s="104">
        <v>33</v>
      </c>
    </row>
    <row r="41" spans="1:12" ht="13.5">
      <c r="A41" s="116" t="s">
        <v>53</v>
      </c>
      <c r="B41" s="116" t="s">
        <v>77</v>
      </c>
      <c r="C41" s="136">
        <v>10.94</v>
      </c>
      <c r="D41" s="137">
        <v>33</v>
      </c>
      <c r="E41" s="138">
        <v>75</v>
      </c>
      <c r="F41" s="137">
        <v>31</v>
      </c>
      <c r="G41" s="138">
        <v>2.15</v>
      </c>
      <c r="H41" s="140">
        <v>27</v>
      </c>
      <c r="I41" s="138">
        <v>115</v>
      </c>
      <c r="J41" s="137">
        <v>20</v>
      </c>
      <c r="K41" s="139">
        <f t="shared" si="0"/>
        <v>111</v>
      </c>
      <c r="L41" s="122">
        <v>33</v>
      </c>
    </row>
    <row r="42" spans="1:12" ht="13.5">
      <c r="A42" s="27" t="s">
        <v>57</v>
      </c>
      <c r="B42" s="27" t="s">
        <v>63</v>
      </c>
      <c r="C42" s="100">
        <v>10.05</v>
      </c>
      <c r="D42" s="101">
        <v>21</v>
      </c>
      <c r="E42" s="102">
        <v>73.63</v>
      </c>
      <c r="F42" s="101">
        <v>28</v>
      </c>
      <c r="G42" s="102" t="s">
        <v>226</v>
      </c>
      <c r="H42" s="97" t="s">
        <v>226</v>
      </c>
      <c r="I42" s="94">
        <v>120</v>
      </c>
      <c r="J42" s="101">
        <v>19</v>
      </c>
      <c r="K42" s="103" t="s">
        <v>226</v>
      </c>
      <c r="L42" s="104" t="s">
        <v>226</v>
      </c>
    </row>
    <row r="43" spans="1:12" ht="13.5">
      <c r="A43" s="116" t="s">
        <v>21</v>
      </c>
      <c r="B43" s="116" t="s">
        <v>73</v>
      </c>
      <c r="C43" s="136">
        <v>11.44</v>
      </c>
      <c r="D43" s="137">
        <v>34</v>
      </c>
      <c r="E43" s="138" t="s">
        <v>226</v>
      </c>
      <c r="F43" s="137">
        <v>40</v>
      </c>
      <c r="G43" s="138">
        <v>3.4</v>
      </c>
      <c r="H43" s="137">
        <v>19</v>
      </c>
      <c r="I43" s="138">
        <v>125</v>
      </c>
      <c r="J43" s="137">
        <v>18</v>
      </c>
      <c r="K43" s="139" t="s">
        <v>226</v>
      </c>
      <c r="L43" s="122" t="s">
        <v>226</v>
      </c>
    </row>
    <row r="45" spans="1:12" ht="15">
      <c r="A45" s="110" t="s">
        <v>10</v>
      </c>
      <c r="B45" s="111"/>
      <c r="C45" s="112"/>
      <c r="D45" s="39"/>
      <c r="E45" s="66"/>
      <c r="F45" s="39"/>
      <c r="G45" s="39"/>
      <c r="H45" s="39"/>
      <c r="I45" s="39"/>
      <c r="J45" s="39"/>
      <c r="K45" s="40"/>
      <c r="L45" s="40"/>
    </row>
    <row r="46" spans="1:12" ht="15">
      <c r="A46" s="41"/>
      <c r="B46" s="41" t="s">
        <v>15</v>
      </c>
      <c r="C46" s="42" t="s">
        <v>3</v>
      </c>
      <c r="D46" s="39"/>
      <c r="E46" s="66"/>
      <c r="F46" s="39"/>
      <c r="G46" s="39"/>
      <c r="H46" s="39"/>
      <c r="I46" s="39"/>
      <c r="J46" s="39"/>
      <c r="K46" s="40"/>
      <c r="L46" s="40"/>
    </row>
    <row r="47" spans="1:12" ht="15.75" customHeight="1">
      <c r="A47" s="70" t="s">
        <v>21</v>
      </c>
      <c r="B47" s="134" t="s">
        <v>199</v>
      </c>
      <c r="C47" s="70">
        <v>1</v>
      </c>
      <c r="D47" s="39"/>
      <c r="E47" s="66"/>
      <c r="F47" s="39"/>
      <c r="G47" s="39"/>
      <c r="H47" s="39"/>
      <c r="I47" s="39"/>
      <c r="J47" s="39"/>
      <c r="K47" s="40"/>
      <c r="L47" s="40"/>
    </row>
    <row r="48" spans="1:12" ht="15.75" customHeight="1">
      <c r="A48" s="43" t="s">
        <v>205</v>
      </c>
      <c r="B48" s="45" t="s">
        <v>206</v>
      </c>
      <c r="C48" s="44">
        <v>2</v>
      </c>
      <c r="D48" s="39"/>
      <c r="E48" s="66"/>
      <c r="F48" s="39"/>
      <c r="G48" s="39"/>
      <c r="H48" s="39"/>
      <c r="I48" s="39"/>
      <c r="J48" s="39"/>
      <c r="K48" s="40"/>
      <c r="L48" s="40"/>
    </row>
    <row r="49" spans="1:12" ht="15.75" customHeight="1">
      <c r="A49" s="43" t="s">
        <v>57</v>
      </c>
      <c r="B49" s="45" t="s">
        <v>225</v>
      </c>
      <c r="C49" s="44">
        <v>3</v>
      </c>
      <c r="D49" s="39"/>
      <c r="E49" s="66"/>
      <c r="F49" s="39"/>
      <c r="G49" s="39"/>
      <c r="H49" s="39"/>
      <c r="I49" s="39"/>
      <c r="J49" s="39"/>
      <c r="K49" s="40"/>
      <c r="L49" s="40"/>
    </row>
    <row r="50" spans="1:12" ht="15.75" customHeight="1">
      <c r="A50" s="43" t="s">
        <v>38</v>
      </c>
      <c r="B50" s="45" t="s">
        <v>202</v>
      </c>
      <c r="C50" s="44">
        <v>4</v>
      </c>
      <c r="D50" s="39"/>
      <c r="E50" s="66"/>
      <c r="F50" s="39"/>
      <c r="G50" s="39"/>
      <c r="H50" s="39"/>
      <c r="I50" s="39"/>
      <c r="J50" s="39"/>
      <c r="K50" s="40"/>
      <c r="L50" s="40"/>
    </row>
    <row r="51" spans="1:12" ht="15.75" customHeight="1">
      <c r="A51" s="43" t="s">
        <v>26</v>
      </c>
      <c r="B51" s="45" t="s">
        <v>207</v>
      </c>
      <c r="C51" s="44">
        <v>5</v>
      </c>
      <c r="D51" s="39"/>
      <c r="E51" s="66"/>
      <c r="F51" s="39"/>
      <c r="G51" s="39"/>
      <c r="H51" s="39"/>
      <c r="I51" s="39"/>
      <c r="J51" s="39"/>
      <c r="K51" s="40"/>
      <c r="L51" s="40"/>
    </row>
    <row r="52" spans="1:12" ht="15.75" customHeight="1">
      <c r="A52" s="43" t="s">
        <v>31</v>
      </c>
      <c r="B52" s="45" t="s">
        <v>208</v>
      </c>
      <c r="C52" s="44">
        <v>6</v>
      </c>
      <c r="D52" s="39"/>
      <c r="E52" s="66"/>
      <c r="F52" s="39"/>
      <c r="G52" s="39"/>
      <c r="H52" s="39"/>
      <c r="I52" s="39"/>
      <c r="J52" s="39"/>
      <c r="K52" s="40"/>
      <c r="L52" s="40"/>
    </row>
    <row r="53" spans="1:12" ht="15.75" customHeight="1">
      <c r="A53" s="43" t="s">
        <v>200</v>
      </c>
      <c r="B53" s="45" t="s">
        <v>201</v>
      </c>
      <c r="C53" s="44">
        <v>7</v>
      </c>
      <c r="D53" s="39"/>
      <c r="E53" s="66"/>
      <c r="F53" s="39"/>
      <c r="G53" s="39"/>
      <c r="H53" s="39"/>
      <c r="I53" s="39"/>
      <c r="J53" s="39"/>
      <c r="K53" s="40"/>
      <c r="L53" s="40"/>
    </row>
    <row r="54" spans="1:12" ht="15.75" customHeight="1">
      <c r="A54" s="43" t="s">
        <v>203</v>
      </c>
      <c r="B54" s="45" t="s">
        <v>204</v>
      </c>
      <c r="C54" s="44">
        <v>8</v>
      </c>
      <c r="D54" s="39"/>
      <c r="E54" s="66"/>
      <c r="F54" s="39"/>
      <c r="G54" s="39"/>
      <c r="H54" s="39"/>
      <c r="I54" s="39"/>
      <c r="J54" s="39"/>
      <c r="K54" s="40"/>
      <c r="L54" s="40"/>
    </row>
    <row r="55" spans="1:12" ht="15.75" customHeight="1">
      <c r="A55" s="43" t="s">
        <v>88</v>
      </c>
      <c r="B55" s="45" t="s">
        <v>210</v>
      </c>
      <c r="C55" s="44">
        <v>9</v>
      </c>
      <c r="D55" s="39"/>
      <c r="E55" s="66"/>
      <c r="F55" s="39"/>
      <c r="G55" s="39"/>
      <c r="H55" s="39"/>
      <c r="I55" s="39"/>
      <c r="J55" s="39"/>
      <c r="K55" s="40"/>
      <c r="L55" s="40"/>
    </row>
    <row r="56" spans="1:12" ht="15.75" customHeight="1">
      <c r="A56" s="70" t="s">
        <v>53</v>
      </c>
      <c r="B56" s="134" t="s">
        <v>209</v>
      </c>
      <c r="C56" s="70">
        <v>10</v>
      </c>
      <c r="D56" s="143"/>
      <c r="E56" s="66"/>
      <c r="F56" s="39"/>
      <c r="G56" s="39"/>
      <c r="H56" s="39"/>
      <c r="I56" s="39"/>
      <c r="J56" s="39"/>
      <c r="K56" s="40"/>
      <c r="L56" s="40"/>
    </row>
    <row r="57" ht="15.75" customHeight="1"/>
    <row r="58" ht="17.25">
      <c r="A58" s="16"/>
    </row>
    <row r="59" spans="1:12" ht="15">
      <c r="A59" s="6" t="s">
        <v>185</v>
      </c>
      <c r="B59" s="6" t="s">
        <v>0</v>
      </c>
      <c r="C59" s="6" t="s">
        <v>5</v>
      </c>
      <c r="D59" s="7" t="s">
        <v>1</v>
      </c>
      <c r="E59" s="87" t="s">
        <v>14</v>
      </c>
      <c r="F59" s="7" t="s">
        <v>1</v>
      </c>
      <c r="G59" s="6" t="s">
        <v>7</v>
      </c>
      <c r="H59" s="7" t="s">
        <v>1</v>
      </c>
      <c r="I59" s="6" t="s">
        <v>12</v>
      </c>
      <c r="J59" s="7" t="s">
        <v>1</v>
      </c>
      <c r="K59" s="6" t="s">
        <v>2</v>
      </c>
      <c r="L59" s="7" t="s">
        <v>3</v>
      </c>
    </row>
    <row r="60" spans="1:12" ht="15">
      <c r="A60" s="23" t="s">
        <v>32</v>
      </c>
      <c r="B60" s="95" t="s">
        <v>149</v>
      </c>
      <c r="C60" s="82">
        <v>8.71</v>
      </c>
      <c r="D60" s="83">
        <v>2</v>
      </c>
      <c r="E60" s="84">
        <v>59.67</v>
      </c>
      <c r="F60" s="83">
        <v>1</v>
      </c>
      <c r="G60" s="85">
        <v>5.4</v>
      </c>
      <c r="H60" s="83">
        <v>4</v>
      </c>
      <c r="I60" s="85">
        <v>185</v>
      </c>
      <c r="J60" s="83">
        <v>1</v>
      </c>
      <c r="K60" s="37">
        <f aca="true" t="shared" si="1" ref="K60:K98">J60+H60+F60+D60</f>
        <v>8</v>
      </c>
      <c r="L60" s="86">
        <v>1</v>
      </c>
    </row>
    <row r="61" spans="1:12" ht="15">
      <c r="A61" s="23" t="s">
        <v>32</v>
      </c>
      <c r="B61" s="31" t="s">
        <v>221</v>
      </c>
      <c r="C61" s="8">
        <v>8.67</v>
      </c>
      <c r="D61" s="9">
        <v>1</v>
      </c>
      <c r="E61" s="68">
        <v>60.2</v>
      </c>
      <c r="F61" s="9">
        <v>2</v>
      </c>
      <c r="G61" s="75">
        <v>5.2</v>
      </c>
      <c r="H61" s="9">
        <v>7</v>
      </c>
      <c r="I61" s="75">
        <v>160</v>
      </c>
      <c r="J61" s="36">
        <v>5</v>
      </c>
      <c r="K61" s="37">
        <f t="shared" si="1"/>
        <v>15</v>
      </c>
      <c r="L61" s="50">
        <v>2</v>
      </c>
    </row>
    <row r="62" spans="1:12" ht="15">
      <c r="A62" s="35" t="s">
        <v>57</v>
      </c>
      <c r="B62" s="33" t="s">
        <v>145</v>
      </c>
      <c r="C62" s="8">
        <v>8.79</v>
      </c>
      <c r="D62" s="9">
        <v>4</v>
      </c>
      <c r="E62" s="68">
        <v>61.89</v>
      </c>
      <c r="F62" s="9">
        <v>7</v>
      </c>
      <c r="G62" s="75">
        <v>5.65</v>
      </c>
      <c r="H62" s="9">
        <v>3</v>
      </c>
      <c r="I62" s="75">
        <v>145</v>
      </c>
      <c r="J62" s="9">
        <v>12</v>
      </c>
      <c r="K62" s="37">
        <f t="shared" si="1"/>
        <v>26</v>
      </c>
      <c r="L62" s="50">
        <v>3</v>
      </c>
    </row>
    <row r="63" spans="1:12" ht="15">
      <c r="A63" s="96" t="s">
        <v>57</v>
      </c>
      <c r="B63" s="33" t="s">
        <v>160</v>
      </c>
      <c r="C63" s="8">
        <v>8.97</v>
      </c>
      <c r="D63" s="36">
        <v>9</v>
      </c>
      <c r="E63" s="88">
        <v>61.04</v>
      </c>
      <c r="F63" s="36">
        <v>4</v>
      </c>
      <c r="G63" s="77">
        <v>5.35</v>
      </c>
      <c r="H63" s="36">
        <v>5</v>
      </c>
      <c r="I63" s="75">
        <v>150</v>
      </c>
      <c r="J63" s="36">
        <v>9</v>
      </c>
      <c r="K63" s="37">
        <f t="shared" si="1"/>
        <v>27</v>
      </c>
      <c r="L63" s="50">
        <v>4</v>
      </c>
    </row>
    <row r="64" spans="1:12" ht="15">
      <c r="A64" s="27" t="s">
        <v>32</v>
      </c>
      <c r="B64" s="71" t="s">
        <v>164</v>
      </c>
      <c r="C64" s="55">
        <v>9.22</v>
      </c>
      <c r="D64" s="9">
        <v>16</v>
      </c>
      <c r="E64" s="89">
        <v>61.02</v>
      </c>
      <c r="F64" s="9">
        <v>3</v>
      </c>
      <c r="G64" s="75">
        <v>5.65</v>
      </c>
      <c r="H64" s="9">
        <v>3</v>
      </c>
      <c r="I64" s="75">
        <v>155</v>
      </c>
      <c r="J64" s="9">
        <v>7</v>
      </c>
      <c r="K64" s="37">
        <f t="shared" si="1"/>
        <v>29</v>
      </c>
      <c r="L64" s="50">
        <v>5</v>
      </c>
    </row>
    <row r="65" spans="1:12" ht="15">
      <c r="A65" s="27" t="s">
        <v>42</v>
      </c>
      <c r="B65" s="31" t="s">
        <v>151</v>
      </c>
      <c r="C65" s="8">
        <v>8.74</v>
      </c>
      <c r="D65" s="9">
        <v>3</v>
      </c>
      <c r="E65" s="68">
        <v>63.32</v>
      </c>
      <c r="F65" s="9">
        <v>14</v>
      </c>
      <c r="G65" s="75">
        <v>5.1</v>
      </c>
      <c r="H65" s="9">
        <v>8</v>
      </c>
      <c r="I65" s="75">
        <v>170</v>
      </c>
      <c r="J65" s="9">
        <v>4</v>
      </c>
      <c r="K65" s="37">
        <f t="shared" si="1"/>
        <v>29</v>
      </c>
      <c r="L65" s="50">
        <v>5</v>
      </c>
    </row>
    <row r="66" spans="1:12" ht="15">
      <c r="A66" s="26" t="s">
        <v>26</v>
      </c>
      <c r="B66" s="33" t="s">
        <v>29</v>
      </c>
      <c r="C66" s="8">
        <v>9.09</v>
      </c>
      <c r="D66" s="36">
        <v>12</v>
      </c>
      <c r="E66" s="68">
        <v>62.73</v>
      </c>
      <c r="F66" s="36">
        <v>12</v>
      </c>
      <c r="G66" s="75">
        <v>6.2</v>
      </c>
      <c r="H66" s="9">
        <v>2</v>
      </c>
      <c r="I66" s="75">
        <v>170</v>
      </c>
      <c r="J66" s="9">
        <v>4</v>
      </c>
      <c r="K66" s="37">
        <f t="shared" si="1"/>
        <v>30</v>
      </c>
      <c r="L66" s="50">
        <v>6</v>
      </c>
    </row>
    <row r="67" spans="1:12" ht="15">
      <c r="A67" s="27" t="s">
        <v>57</v>
      </c>
      <c r="B67" s="33" t="s">
        <v>169</v>
      </c>
      <c r="C67" s="8">
        <v>8.89</v>
      </c>
      <c r="D67" s="9">
        <v>6</v>
      </c>
      <c r="E67" s="68">
        <v>66.6</v>
      </c>
      <c r="F67" s="9">
        <v>21</v>
      </c>
      <c r="G67" s="75">
        <v>6.25</v>
      </c>
      <c r="H67" s="9">
        <v>1</v>
      </c>
      <c r="I67" s="75">
        <v>160</v>
      </c>
      <c r="J67" s="9">
        <v>5</v>
      </c>
      <c r="K67" s="37">
        <f t="shared" si="1"/>
        <v>33</v>
      </c>
      <c r="L67" s="50">
        <v>7</v>
      </c>
    </row>
    <row r="68" spans="1:12" ht="15">
      <c r="A68" s="26" t="s">
        <v>17</v>
      </c>
      <c r="B68" s="33" t="s">
        <v>25</v>
      </c>
      <c r="C68" s="8">
        <v>8.96</v>
      </c>
      <c r="D68" s="9">
        <v>8</v>
      </c>
      <c r="E68" s="68">
        <v>61.22</v>
      </c>
      <c r="F68" s="9">
        <v>5</v>
      </c>
      <c r="G68" s="75">
        <v>4.2</v>
      </c>
      <c r="H68" s="9">
        <v>16</v>
      </c>
      <c r="I68" s="75">
        <v>152</v>
      </c>
      <c r="J68" s="9">
        <v>8</v>
      </c>
      <c r="K68" s="37">
        <f t="shared" si="1"/>
        <v>37</v>
      </c>
      <c r="L68" s="50">
        <v>8</v>
      </c>
    </row>
    <row r="69" spans="1:12" ht="15">
      <c r="A69" s="26" t="s">
        <v>42</v>
      </c>
      <c r="B69" s="33" t="s">
        <v>174</v>
      </c>
      <c r="C69" s="8">
        <v>9.11</v>
      </c>
      <c r="D69" s="9">
        <v>14</v>
      </c>
      <c r="E69" s="68">
        <v>65.85</v>
      </c>
      <c r="F69" s="9">
        <v>20</v>
      </c>
      <c r="G69" s="75">
        <v>5.3</v>
      </c>
      <c r="H69" s="36">
        <v>6</v>
      </c>
      <c r="I69" s="76">
        <v>156</v>
      </c>
      <c r="J69" s="9">
        <v>6</v>
      </c>
      <c r="K69" s="37">
        <f t="shared" si="1"/>
        <v>46</v>
      </c>
      <c r="L69" s="50">
        <v>9</v>
      </c>
    </row>
    <row r="70" spans="1:12" ht="15">
      <c r="A70" s="26" t="s">
        <v>32</v>
      </c>
      <c r="B70" s="33" t="s">
        <v>172</v>
      </c>
      <c r="C70" s="8">
        <v>9.39</v>
      </c>
      <c r="D70" s="36">
        <v>19</v>
      </c>
      <c r="E70" s="68">
        <v>62.07</v>
      </c>
      <c r="F70" s="36">
        <v>9</v>
      </c>
      <c r="G70" s="75">
        <v>4.6</v>
      </c>
      <c r="H70" s="9">
        <v>12</v>
      </c>
      <c r="I70" s="75">
        <v>150</v>
      </c>
      <c r="J70" s="36">
        <v>9</v>
      </c>
      <c r="K70" s="37">
        <f t="shared" si="1"/>
        <v>49</v>
      </c>
      <c r="L70" s="50">
        <v>10</v>
      </c>
    </row>
    <row r="71" spans="1:12" ht="15">
      <c r="A71" s="27" t="s">
        <v>17</v>
      </c>
      <c r="B71" s="31" t="s">
        <v>162</v>
      </c>
      <c r="C71" s="8">
        <v>9.11</v>
      </c>
      <c r="D71" s="36">
        <v>13</v>
      </c>
      <c r="E71" s="68">
        <v>66.76</v>
      </c>
      <c r="F71" s="36">
        <v>22</v>
      </c>
      <c r="G71" s="75">
        <v>5.4</v>
      </c>
      <c r="H71" s="36">
        <v>4</v>
      </c>
      <c r="I71" s="77">
        <v>149</v>
      </c>
      <c r="J71" s="9">
        <v>10</v>
      </c>
      <c r="K71" s="37">
        <f t="shared" si="1"/>
        <v>49</v>
      </c>
      <c r="L71" s="50">
        <v>10</v>
      </c>
    </row>
    <row r="72" spans="1:12" ht="15">
      <c r="A72" s="27" t="s">
        <v>57</v>
      </c>
      <c r="B72" s="33" t="s">
        <v>154</v>
      </c>
      <c r="C72" s="8">
        <v>9.01</v>
      </c>
      <c r="D72" s="9">
        <v>10</v>
      </c>
      <c r="E72" s="68">
        <v>61.98</v>
      </c>
      <c r="F72" s="36">
        <v>8</v>
      </c>
      <c r="G72" s="76">
        <v>4.55</v>
      </c>
      <c r="H72" s="9">
        <v>13</v>
      </c>
      <c r="I72" s="75">
        <v>130</v>
      </c>
      <c r="J72" s="36">
        <v>20</v>
      </c>
      <c r="K72" s="37">
        <f t="shared" si="1"/>
        <v>51</v>
      </c>
      <c r="L72" s="50">
        <v>11</v>
      </c>
    </row>
    <row r="73" spans="1:12" ht="15">
      <c r="A73" s="27" t="s">
        <v>42</v>
      </c>
      <c r="B73" s="33" t="s">
        <v>157</v>
      </c>
      <c r="C73" s="8">
        <v>8.84</v>
      </c>
      <c r="D73" s="9">
        <v>5</v>
      </c>
      <c r="E73" s="68">
        <v>72.2</v>
      </c>
      <c r="F73" s="9">
        <v>31</v>
      </c>
      <c r="G73" s="75">
        <v>4.55</v>
      </c>
      <c r="H73" s="36">
        <v>13</v>
      </c>
      <c r="I73" s="75">
        <v>179</v>
      </c>
      <c r="J73" s="36">
        <v>2</v>
      </c>
      <c r="K73" s="37">
        <f t="shared" si="1"/>
        <v>51</v>
      </c>
      <c r="L73" s="50">
        <v>11</v>
      </c>
    </row>
    <row r="74" spans="1:12" ht="15">
      <c r="A74" s="27" t="s">
        <v>26</v>
      </c>
      <c r="B74" s="32" t="s">
        <v>152</v>
      </c>
      <c r="C74" s="17">
        <v>8.91</v>
      </c>
      <c r="D74" s="36">
        <v>7</v>
      </c>
      <c r="E74" s="68">
        <v>66.77</v>
      </c>
      <c r="F74" s="36">
        <v>23</v>
      </c>
      <c r="G74" s="75">
        <v>4.2</v>
      </c>
      <c r="H74" s="9">
        <v>16</v>
      </c>
      <c r="I74" s="75">
        <v>155</v>
      </c>
      <c r="J74" s="9">
        <v>7</v>
      </c>
      <c r="K74" s="37">
        <f t="shared" si="1"/>
        <v>53</v>
      </c>
      <c r="L74" s="50">
        <v>12</v>
      </c>
    </row>
    <row r="75" spans="1:12" ht="15">
      <c r="A75" s="27" t="s">
        <v>42</v>
      </c>
      <c r="B75" s="32" t="s">
        <v>166</v>
      </c>
      <c r="C75" s="17">
        <v>9.63</v>
      </c>
      <c r="D75" s="9">
        <v>24</v>
      </c>
      <c r="E75" s="68">
        <v>63.1</v>
      </c>
      <c r="F75" s="9">
        <v>13</v>
      </c>
      <c r="G75" s="75">
        <v>4.2</v>
      </c>
      <c r="H75" s="9">
        <v>16</v>
      </c>
      <c r="I75" s="75">
        <v>177</v>
      </c>
      <c r="J75" s="36">
        <v>3</v>
      </c>
      <c r="K75" s="37">
        <f t="shared" si="1"/>
        <v>56</v>
      </c>
      <c r="L75" s="50">
        <v>13</v>
      </c>
    </row>
    <row r="76" spans="1:12" ht="15">
      <c r="A76" s="26" t="s">
        <v>31</v>
      </c>
      <c r="B76" s="33" t="s">
        <v>175</v>
      </c>
      <c r="C76" s="8">
        <v>9.02</v>
      </c>
      <c r="D76" s="9">
        <v>11</v>
      </c>
      <c r="E76" s="68">
        <v>63.36</v>
      </c>
      <c r="F76" s="9">
        <v>15</v>
      </c>
      <c r="G76" s="75">
        <v>4.9</v>
      </c>
      <c r="H76" s="9">
        <v>9</v>
      </c>
      <c r="I76" s="75">
        <v>128</v>
      </c>
      <c r="J76" s="9">
        <v>21</v>
      </c>
      <c r="K76" s="37">
        <f t="shared" si="1"/>
        <v>56</v>
      </c>
      <c r="L76" s="50">
        <v>13</v>
      </c>
    </row>
    <row r="77" spans="1:12" ht="15">
      <c r="A77" s="48" t="s">
        <v>26</v>
      </c>
      <c r="B77" s="71" t="s">
        <v>158</v>
      </c>
      <c r="C77" s="55">
        <v>9.26</v>
      </c>
      <c r="D77" s="9">
        <v>17</v>
      </c>
      <c r="E77" s="68">
        <v>65.54</v>
      </c>
      <c r="F77" s="9">
        <v>19</v>
      </c>
      <c r="G77" s="75">
        <v>4.8</v>
      </c>
      <c r="H77" s="36">
        <v>10</v>
      </c>
      <c r="I77" s="75">
        <v>146</v>
      </c>
      <c r="J77" s="9">
        <v>11</v>
      </c>
      <c r="K77" s="37">
        <f t="shared" si="1"/>
        <v>57</v>
      </c>
      <c r="L77" s="50">
        <v>14</v>
      </c>
    </row>
    <row r="78" spans="1:13" ht="17.25">
      <c r="A78" s="27" t="s">
        <v>88</v>
      </c>
      <c r="B78" s="31" t="s">
        <v>178</v>
      </c>
      <c r="C78" s="8">
        <v>9.19</v>
      </c>
      <c r="D78" s="36">
        <v>15</v>
      </c>
      <c r="E78" s="68">
        <v>64.82</v>
      </c>
      <c r="F78" s="36">
        <v>17</v>
      </c>
      <c r="G78" s="75">
        <v>3.75</v>
      </c>
      <c r="H78" s="36">
        <v>19</v>
      </c>
      <c r="I78" s="75">
        <v>142</v>
      </c>
      <c r="J78" s="9">
        <v>14</v>
      </c>
      <c r="K78" s="37">
        <f t="shared" si="1"/>
        <v>65</v>
      </c>
      <c r="L78" s="50">
        <v>15</v>
      </c>
      <c r="M78" s="16"/>
    </row>
    <row r="79" spans="1:16" ht="17.25">
      <c r="A79" s="27" t="s">
        <v>31</v>
      </c>
      <c r="B79" s="71" t="s">
        <v>153</v>
      </c>
      <c r="C79" s="55">
        <v>9.9</v>
      </c>
      <c r="D79" s="9">
        <v>27</v>
      </c>
      <c r="E79" s="68">
        <v>62.32</v>
      </c>
      <c r="F79" s="9">
        <v>10</v>
      </c>
      <c r="G79" s="75">
        <v>4.2</v>
      </c>
      <c r="H79" s="9">
        <v>16</v>
      </c>
      <c r="I79" s="75">
        <v>135</v>
      </c>
      <c r="J79" s="36">
        <v>17</v>
      </c>
      <c r="K79" s="37">
        <f t="shared" si="1"/>
        <v>70</v>
      </c>
      <c r="L79" s="50">
        <v>16</v>
      </c>
      <c r="M79" s="16"/>
      <c r="P79" s="54" t="s">
        <v>16</v>
      </c>
    </row>
    <row r="80" spans="1:12" ht="15">
      <c r="A80" s="122" t="s">
        <v>21</v>
      </c>
      <c r="B80" s="144" t="s">
        <v>146</v>
      </c>
      <c r="C80" s="145">
        <v>9.72</v>
      </c>
      <c r="D80" s="146">
        <v>25</v>
      </c>
      <c r="E80" s="147">
        <v>62.66</v>
      </c>
      <c r="F80" s="146">
        <v>11</v>
      </c>
      <c r="G80" s="148">
        <v>3.75</v>
      </c>
      <c r="H80" s="146">
        <v>19</v>
      </c>
      <c r="I80" s="148">
        <v>140</v>
      </c>
      <c r="J80" s="146">
        <v>15</v>
      </c>
      <c r="K80" s="120">
        <f t="shared" si="1"/>
        <v>70</v>
      </c>
      <c r="L80" s="149">
        <v>16</v>
      </c>
    </row>
    <row r="81" spans="1:12" ht="15">
      <c r="A81" s="26" t="s">
        <v>17</v>
      </c>
      <c r="B81" s="90" t="s">
        <v>147</v>
      </c>
      <c r="C81" s="10">
        <v>9.34</v>
      </c>
      <c r="D81" s="9">
        <v>18</v>
      </c>
      <c r="E81" s="91">
        <v>65.35</v>
      </c>
      <c r="F81" s="11">
        <v>18</v>
      </c>
      <c r="G81" s="78">
        <v>4.5</v>
      </c>
      <c r="H81" s="11">
        <v>14</v>
      </c>
      <c r="I81" s="78">
        <v>130</v>
      </c>
      <c r="J81" s="9">
        <v>20</v>
      </c>
      <c r="K81" s="37">
        <f t="shared" si="1"/>
        <v>70</v>
      </c>
      <c r="L81" s="51">
        <v>16</v>
      </c>
    </row>
    <row r="82" spans="1:12" ht="15">
      <c r="A82" s="27" t="s">
        <v>26</v>
      </c>
      <c r="B82" s="25" t="s">
        <v>167</v>
      </c>
      <c r="C82" s="4">
        <v>9.48</v>
      </c>
      <c r="D82" s="9">
        <v>20</v>
      </c>
      <c r="E82" s="62">
        <v>64.42</v>
      </c>
      <c r="F82" s="5">
        <v>16</v>
      </c>
      <c r="G82" s="79">
        <v>4.25</v>
      </c>
      <c r="H82" s="5">
        <v>15</v>
      </c>
      <c r="I82" s="79">
        <v>130</v>
      </c>
      <c r="J82" s="36">
        <v>20</v>
      </c>
      <c r="K82" s="37">
        <f t="shared" si="1"/>
        <v>71</v>
      </c>
      <c r="L82" s="50">
        <v>17</v>
      </c>
    </row>
    <row r="83" spans="1:12" ht="15" customHeight="1">
      <c r="A83" s="116" t="s">
        <v>53</v>
      </c>
      <c r="B83" s="150" t="s">
        <v>165</v>
      </c>
      <c r="C83" s="151">
        <v>9.6</v>
      </c>
      <c r="D83" s="152">
        <v>23</v>
      </c>
      <c r="E83" s="153">
        <v>76.3</v>
      </c>
      <c r="F83" s="154">
        <v>36</v>
      </c>
      <c r="G83" s="155">
        <v>4.8</v>
      </c>
      <c r="H83" s="154">
        <v>10</v>
      </c>
      <c r="I83" s="155">
        <v>156</v>
      </c>
      <c r="J83" s="152">
        <v>6</v>
      </c>
      <c r="K83" s="120">
        <f t="shared" si="1"/>
        <v>75</v>
      </c>
      <c r="L83" s="149">
        <v>18</v>
      </c>
    </row>
    <row r="84" spans="1:12" ht="15">
      <c r="A84" s="26" t="s">
        <v>38</v>
      </c>
      <c r="B84" s="25" t="s">
        <v>148</v>
      </c>
      <c r="C84" s="4">
        <v>9.53</v>
      </c>
      <c r="D84" s="34">
        <v>22</v>
      </c>
      <c r="E84" s="65">
        <v>68.5</v>
      </c>
      <c r="F84" s="34">
        <v>26</v>
      </c>
      <c r="G84" s="81">
        <v>4.8</v>
      </c>
      <c r="H84" s="5">
        <v>10</v>
      </c>
      <c r="I84" s="79">
        <v>132</v>
      </c>
      <c r="J84" s="5">
        <v>19</v>
      </c>
      <c r="K84" s="37">
        <f t="shared" si="1"/>
        <v>77</v>
      </c>
      <c r="L84" s="50">
        <v>19</v>
      </c>
    </row>
    <row r="85" spans="1:12" ht="15">
      <c r="A85" s="26" t="s">
        <v>38</v>
      </c>
      <c r="B85" s="19" t="s">
        <v>171</v>
      </c>
      <c r="C85" s="4">
        <v>9.22</v>
      </c>
      <c r="D85" s="5">
        <v>16</v>
      </c>
      <c r="E85" s="62">
        <v>69.83</v>
      </c>
      <c r="F85" s="5">
        <v>29</v>
      </c>
      <c r="G85" s="79">
        <v>2.7</v>
      </c>
      <c r="H85" s="5">
        <v>24</v>
      </c>
      <c r="I85" s="79">
        <v>144</v>
      </c>
      <c r="J85" s="5">
        <v>13</v>
      </c>
      <c r="K85" s="37">
        <f t="shared" si="1"/>
        <v>82</v>
      </c>
      <c r="L85" s="50">
        <v>20</v>
      </c>
    </row>
    <row r="86" spans="1:12" ht="15">
      <c r="A86" s="27" t="s">
        <v>31</v>
      </c>
      <c r="B86" s="19" t="s">
        <v>183</v>
      </c>
      <c r="C86" s="4">
        <v>9.81</v>
      </c>
      <c r="D86" s="5">
        <v>26</v>
      </c>
      <c r="E86" s="62">
        <v>68.11</v>
      </c>
      <c r="F86" s="5">
        <v>24</v>
      </c>
      <c r="G86" s="79">
        <v>3.9</v>
      </c>
      <c r="H86" s="5">
        <v>17</v>
      </c>
      <c r="I86" s="79">
        <v>124</v>
      </c>
      <c r="J86" s="5">
        <v>23</v>
      </c>
      <c r="K86" s="37">
        <f t="shared" si="1"/>
        <v>90</v>
      </c>
      <c r="L86" s="52">
        <v>21</v>
      </c>
    </row>
    <row r="87" spans="1:12" ht="15">
      <c r="A87" s="27" t="s">
        <v>38</v>
      </c>
      <c r="B87" s="25" t="s">
        <v>163</v>
      </c>
      <c r="C87" s="4">
        <v>9.5</v>
      </c>
      <c r="D87" s="5">
        <v>21</v>
      </c>
      <c r="E87" s="62">
        <v>82.24</v>
      </c>
      <c r="F87" s="5">
        <v>40</v>
      </c>
      <c r="G87" s="79">
        <v>4.65</v>
      </c>
      <c r="H87" s="5">
        <v>11</v>
      </c>
      <c r="I87" s="79">
        <v>130</v>
      </c>
      <c r="J87" s="5">
        <v>20</v>
      </c>
      <c r="K87" s="37">
        <f t="shared" si="1"/>
        <v>92</v>
      </c>
      <c r="L87" s="53">
        <v>22</v>
      </c>
    </row>
    <row r="88" spans="1:12" ht="15">
      <c r="A88" s="27" t="s">
        <v>38</v>
      </c>
      <c r="B88" s="25" t="s">
        <v>182</v>
      </c>
      <c r="C88" s="4">
        <v>10.49</v>
      </c>
      <c r="D88" s="5">
        <v>33</v>
      </c>
      <c r="E88" s="62">
        <v>69.33</v>
      </c>
      <c r="F88" s="5">
        <v>28</v>
      </c>
      <c r="G88" s="79">
        <v>4.35</v>
      </c>
      <c r="H88" s="34">
        <v>15</v>
      </c>
      <c r="I88" s="79">
        <v>135</v>
      </c>
      <c r="J88" s="34">
        <v>17</v>
      </c>
      <c r="K88" s="37">
        <f t="shared" si="1"/>
        <v>93</v>
      </c>
      <c r="L88" s="53">
        <v>23</v>
      </c>
    </row>
    <row r="89" spans="1:12" ht="15">
      <c r="A89" s="116" t="s">
        <v>21</v>
      </c>
      <c r="B89" s="117" t="s">
        <v>179</v>
      </c>
      <c r="C89" s="128">
        <v>10.49</v>
      </c>
      <c r="D89" s="130">
        <v>33</v>
      </c>
      <c r="E89" s="156">
        <v>73.26</v>
      </c>
      <c r="F89" s="130">
        <v>34</v>
      </c>
      <c r="G89" s="118">
        <v>3.9</v>
      </c>
      <c r="H89" s="130">
        <v>17</v>
      </c>
      <c r="I89" s="118">
        <v>145</v>
      </c>
      <c r="J89" s="130">
        <v>12</v>
      </c>
      <c r="K89" s="120">
        <f t="shared" si="1"/>
        <v>96</v>
      </c>
      <c r="L89" s="121">
        <v>24</v>
      </c>
    </row>
    <row r="90" spans="1:12" ht="15">
      <c r="A90" s="27" t="s">
        <v>88</v>
      </c>
      <c r="B90" s="25" t="s">
        <v>176</v>
      </c>
      <c r="C90" s="4">
        <v>10.42</v>
      </c>
      <c r="D90" s="5">
        <v>32</v>
      </c>
      <c r="E90" s="62">
        <v>68.13</v>
      </c>
      <c r="F90" s="5">
        <v>25</v>
      </c>
      <c r="G90" s="79">
        <v>2.6</v>
      </c>
      <c r="H90" s="34">
        <v>25</v>
      </c>
      <c r="I90" s="79">
        <v>140</v>
      </c>
      <c r="J90" s="5">
        <v>15</v>
      </c>
      <c r="K90" s="37">
        <f t="shared" si="1"/>
        <v>97</v>
      </c>
      <c r="L90" s="53">
        <v>25</v>
      </c>
    </row>
    <row r="91" spans="1:12" ht="15">
      <c r="A91" s="122" t="s">
        <v>21</v>
      </c>
      <c r="B91" s="123" t="s">
        <v>161</v>
      </c>
      <c r="C91" s="128">
        <v>10.27</v>
      </c>
      <c r="D91" s="130">
        <v>30</v>
      </c>
      <c r="E91" s="156">
        <v>72.83</v>
      </c>
      <c r="F91" s="130">
        <v>32</v>
      </c>
      <c r="G91" s="118">
        <v>3.6</v>
      </c>
      <c r="H91" s="70">
        <v>20</v>
      </c>
      <c r="I91" s="118">
        <v>134</v>
      </c>
      <c r="J91" s="70">
        <v>18</v>
      </c>
      <c r="K91" s="120">
        <f t="shared" si="1"/>
        <v>100</v>
      </c>
      <c r="L91" s="121">
        <v>26</v>
      </c>
    </row>
    <row r="92" spans="1:12" ht="15">
      <c r="A92" s="48" t="s">
        <v>31</v>
      </c>
      <c r="B92" s="19" t="s">
        <v>159</v>
      </c>
      <c r="C92" s="4">
        <v>10.02</v>
      </c>
      <c r="D92" s="5">
        <v>28</v>
      </c>
      <c r="E92" s="62">
        <v>75.51</v>
      </c>
      <c r="F92" s="5">
        <v>35</v>
      </c>
      <c r="G92" s="79">
        <v>3.35</v>
      </c>
      <c r="H92" s="34">
        <v>21</v>
      </c>
      <c r="I92" s="79">
        <v>137</v>
      </c>
      <c r="J92" s="5">
        <v>16</v>
      </c>
      <c r="K92" s="37">
        <f t="shared" si="1"/>
        <v>100</v>
      </c>
      <c r="L92" s="53">
        <v>26</v>
      </c>
    </row>
    <row r="93" spans="1:12" ht="15">
      <c r="A93" s="116" t="s">
        <v>21</v>
      </c>
      <c r="B93" s="117" t="s">
        <v>155</v>
      </c>
      <c r="C93" s="128">
        <v>10.19</v>
      </c>
      <c r="D93" s="130">
        <v>29</v>
      </c>
      <c r="E93" s="156">
        <v>72.92</v>
      </c>
      <c r="F93" s="130">
        <v>33</v>
      </c>
      <c r="G93" s="118">
        <v>3.8</v>
      </c>
      <c r="H93" s="130">
        <v>18</v>
      </c>
      <c r="I93" s="118">
        <v>125</v>
      </c>
      <c r="J93" s="130">
        <v>22</v>
      </c>
      <c r="K93" s="120">
        <f t="shared" si="1"/>
        <v>102</v>
      </c>
      <c r="L93" s="121">
        <v>27</v>
      </c>
    </row>
    <row r="94" spans="1:12" ht="15">
      <c r="A94" s="27" t="s">
        <v>88</v>
      </c>
      <c r="B94" s="25" t="s">
        <v>184</v>
      </c>
      <c r="C94" s="4">
        <v>10.36</v>
      </c>
      <c r="D94" s="5">
        <v>31</v>
      </c>
      <c r="E94" s="62">
        <v>70.91</v>
      </c>
      <c r="F94" s="5">
        <v>30</v>
      </c>
      <c r="G94" s="79">
        <v>2.9</v>
      </c>
      <c r="H94" s="34">
        <v>23</v>
      </c>
      <c r="I94" s="79">
        <v>100</v>
      </c>
      <c r="J94" s="5">
        <v>26</v>
      </c>
      <c r="K94" s="37">
        <f t="shared" si="1"/>
        <v>110</v>
      </c>
      <c r="L94" s="53">
        <v>28</v>
      </c>
    </row>
    <row r="95" spans="1:12" ht="15">
      <c r="A95" s="122" t="s">
        <v>53</v>
      </c>
      <c r="B95" s="123" t="s">
        <v>173</v>
      </c>
      <c r="C95" s="128">
        <v>10.74</v>
      </c>
      <c r="D95" s="70">
        <v>36</v>
      </c>
      <c r="E95" s="156">
        <v>69.3</v>
      </c>
      <c r="F95" s="70">
        <v>27</v>
      </c>
      <c r="G95" s="118">
        <v>2.4</v>
      </c>
      <c r="H95" s="130">
        <v>26</v>
      </c>
      <c r="I95" s="118">
        <v>124</v>
      </c>
      <c r="J95" s="70">
        <v>23</v>
      </c>
      <c r="K95" s="120">
        <f t="shared" si="1"/>
        <v>112</v>
      </c>
      <c r="L95" s="121">
        <v>29</v>
      </c>
    </row>
    <row r="96" spans="1:12" ht="15">
      <c r="A96" s="116" t="s">
        <v>53</v>
      </c>
      <c r="B96" s="117" t="s">
        <v>150</v>
      </c>
      <c r="C96" s="128">
        <v>10.71</v>
      </c>
      <c r="D96" s="70">
        <v>35</v>
      </c>
      <c r="E96" s="156">
        <v>79.8</v>
      </c>
      <c r="F96" s="70">
        <v>39</v>
      </c>
      <c r="G96" s="118">
        <v>3.6</v>
      </c>
      <c r="H96" s="130">
        <v>20</v>
      </c>
      <c r="I96" s="118">
        <v>125</v>
      </c>
      <c r="J96" s="130">
        <v>22</v>
      </c>
      <c r="K96" s="120">
        <f t="shared" si="1"/>
        <v>116</v>
      </c>
      <c r="L96" s="121">
        <v>30</v>
      </c>
    </row>
    <row r="97" spans="1:12" ht="15">
      <c r="A97" s="116" t="s">
        <v>53</v>
      </c>
      <c r="B97" s="123" t="s">
        <v>156</v>
      </c>
      <c r="C97" s="128">
        <v>11.19</v>
      </c>
      <c r="D97" s="70">
        <v>37</v>
      </c>
      <c r="E97" s="156">
        <v>76.41</v>
      </c>
      <c r="F97" s="70">
        <v>37</v>
      </c>
      <c r="G97" s="118">
        <v>2.9</v>
      </c>
      <c r="H97" s="70">
        <v>23</v>
      </c>
      <c r="I97" s="118">
        <v>130</v>
      </c>
      <c r="J97" s="130">
        <v>20</v>
      </c>
      <c r="K97" s="120">
        <f t="shared" si="1"/>
        <v>117</v>
      </c>
      <c r="L97" s="121">
        <v>31</v>
      </c>
    </row>
    <row r="98" spans="1:12" ht="15">
      <c r="A98" s="122" t="s">
        <v>21</v>
      </c>
      <c r="B98" s="123" t="s">
        <v>170</v>
      </c>
      <c r="C98" s="128">
        <v>11.56</v>
      </c>
      <c r="D98" s="70">
        <v>38</v>
      </c>
      <c r="E98" s="156">
        <v>76.91</v>
      </c>
      <c r="F98" s="70">
        <v>38</v>
      </c>
      <c r="G98" s="118">
        <v>2.9</v>
      </c>
      <c r="H98" s="130">
        <v>23</v>
      </c>
      <c r="I98" s="118">
        <v>105</v>
      </c>
      <c r="J98" s="70">
        <v>25</v>
      </c>
      <c r="K98" s="120">
        <f t="shared" si="1"/>
        <v>124</v>
      </c>
      <c r="L98" s="121">
        <v>33</v>
      </c>
    </row>
    <row r="99" spans="1:12" ht="15">
      <c r="A99" s="27" t="s">
        <v>88</v>
      </c>
      <c r="B99" s="25" t="s">
        <v>177</v>
      </c>
      <c r="C99" s="4">
        <v>10.63</v>
      </c>
      <c r="D99" s="5">
        <v>34</v>
      </c>
      <c r="E99" s="62" t="s">
        <v>226</v>
      </c>
      <c r="F99" s="5">
        <v>41</v>
      </c>
      <c r="G99" s="79">
        <v>3.2</v>
      </c>
      <c r="H99" s="5">
        <v>22</v>
      </c>
      <c r="I99" s="79">
        <v>118</v>
      </c>
      <c r="J99" s="5">
        <v>24</v>
      </c>
      <c r="K99" s="37" t="s">
        <v>226</v>
      </c>
      <c r="L99" s="53" t="s">
        <v>226</v>
      </c>
    </row>
    <row r="100" spans="1:12" ht="15">
      <c r="A100" s="27" t="s">
        <v>17</v>
      </c>
      <c r="B100" s="25" t="s">
        <v>24</v>
      </c>
      <c r="C100" s="4" t="s">
        <v>226</v>
      </c>
      <c r="D100" s="34">
        <v>39</v>
      </c>
      <c r="E100" s="62">
        <v>61.87</v>
      </c>
      <c r="F100" s="34">
        <v>6</v>
      </c>
      <c r="G100" s="79">
        <v>4.8</v>
      </c>
      <c r="H100" s="5">
        <v>10</v>
      </c>
      <c r="I100" s="79">
        <v>149</v>
      </c>
      <c r="J100" s="5">
        <v>10</v>
      </c>
      <c r="K100" s="37" t="s">
        <v>226</v>
      </c>
      <c r="L100" s="53" t="s">
        <v>226</v>
      </c>
    </row>
    <row r="101" ht="15">
      <c r="A101" s="54"/>
    </row>
    <row r="103" spans="1:3" ht="15">
      <c r="A103" s="110" t="s">
        <v>11</v>
      </c>
      <c r="B103" s="111"/>
      <c r="C103" s="112"/>
    </row>
    <row r="104" spans="1:3" ht="15">
      <c r="A104" s="41"/>
      <c r="B104" s="41" t="s">
        <v>15</v>
      </c>
      <c r="C104" s="42" t="s">
        <v>3</v>
      </c>
    </row>
    <row r="105" spans="1:3" ht="15">
      <c r="A105" s="43" t="s">
        <v>205</v>
      </c>
      <c r="B105" s="45" t="s">
        <v>215</v>
      </c>
      <c r="C105" s="44">
        <v>1</v>
      </c>
    </row>
    <row r="106" spans="1:3" ht="15">
      <c r="A106" s="43" t="s">
        <v>18</v>
      </c>
      <c r="B106" s="45" t="s">
        <v>20</v>
      </c>
      <c r="C106" s="44">
        <v>2</v>
      </c>
    </row>
    <row r="107" spans="1:3" ht="15">
      <c r="A107" s="43" t="s">
        <v>57</v>
      </c>
      <c r="B107" s="45" t="s">
        <v>219</v>
      </c>
      <c r="C107" s="44">
        <v>3</v>
      </c>
    </row>
    <row r="108" spans="1:3" ht="15">
      <c r="A108" s="43" t="s">
        <v>17</v>
      </c>
      <c r="B108" s="45" t="s">
        <v>213</v>
      </c>
      <c r="C108" s="44">
        <v>4</v>
      </c>
    </row>
    <row r="109" spans="1:3" ht="15">
      <c r="A109" s="43" t="s">
        <v>26</v>
      </c>
      <c r="B109" s="45" t="s">
        <v>216</v>
      </c>
      <c r="C109" s="44">
        <v>5</v>
      </c>
    </row>
    <row r="110" spans="1:3" ht="15">
      <c r="A110" s="108" t="s">
        <v>211</v>
      </c>
      <c r="B110" s="45" t="s">
        <v>217</v>
      </c>
      <c r="C110" s="44">
        <v>6</v>
      </c>
    </row>
    <row r="111" spans="1:3" ht="15">
      <c r="A111" s="108" t="s">
        <v>88</v>
      </c>
      <c r="B111" s="45" t="s">
        <v>218</v>
      </c>
      <c r="C111" s="109">
        <v>7</v>
      </c>
    </row>
    <row r="112" spans="1:3" ht="15">
      <c r="A112" s="70" t="s">
        <v>21</v>
      </c>
      <c r="B112" s="134" t="s">
        <v>212</v>
      </c>
      <c r="C112" s="70">
        <v>8</v>
      </c>
    </row>
    <row r="113" spans="1:3" ht="15">
      <c r="A113" s="43" t="s">
        <v>38</v>
      </c>
      <c r="B113" s="45" t="s">
        <v>214</v>
      </c>
      <c r="C113" s="44">
        <v>9</v>
      </c>
    </row>
  </sheetData>
  <sheetProtection selectLockedCells="1" selectUnlockedCells="1"/>
  <autoFilter ref="A3:L38">
    <sortState ref="A4:L113">
      <sortCondition sortBy="value" ref="K4:K113"/>
    </sortState>
  </autoFilter>
  <mergeCells count="4">
    <mergeCell ref="A103:C103"/>
    <mergeCell ref="D2:J2"/>
    <mergeCell ref="A45:C45"/>
    <mergeCell ref="A1:L1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109"/>
  <sheetViews>
    <sheetView tabSelected="1" zoomScale="85" zoomScaleNormal="85" zoomScalePageLayoutView="0" workbookViewId="0" topLeftCell="A49">
      <selection activeCell="I98" sqref="I98"/>
    </sheetView>
  </sheetViews>
  <sheetFormatPr defaultColWidth="8.7109375" defaultRowHeight="12.75"/>
  <cols>
    <col min="1" max="1" width="24.140625" style="1" customWidth="1"/>
    <col min="2" max="2" width="24.57421875" style="1" customWidth="1"/>
    <col min="3" max="3" width="8.8515625" style="1" customWidth="1"/>
    <col min="4" max="4" width="7.140625" style="56" customWidth="1"/>
    <col min="5" max="5" width="10.00390625" style="1" customWidth="1"/>
    <col min="6" max="6" width="6.28125" style="56" customWidth="1"/>
    <col min="7" max="7" width="7.421875" style="1" customWidth="1"/>
    <col min="8" max="8" width="5.00390625" style="59" customWidth="1"/>
    <col min="9" max="9" width="11.8515625" style="1" customWidth="1"/>
    <col min="10" max="10" width="5.140625" style="60" customWidth="1"/>
    <col min="11" max="11" width="7.7109375" style="1" customWidth="1"/>
    <col min="12" max="12" width="8.140625" style="1" customWidth="1"/>
    <col min="13" max="16384" width="8.7109375" style="1" customWidth="1"/>
  </cols>
  <sheetData>
    <row r="1" spans="1:13" ht="27" customHeight="1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ht="15.75" customHeight="1" thickBot="1">
      <c r="A2" s="15"/>
    </row>
    <row r="3" spans="1:12" ht="15.75" thickBot="1">
      <c r="A3" s="20" t="s">
        <v>222</v>
      </c>
      <c r="B3" s="21" t="s">
        <v>0</v>
      </c>
      <c r="C3" s="21" t="s">
        <v>5</v>
      </c>
      <c r="D3" s="57" t="s">
        <v>1</v>
      </c>
      <c r="E3" s="21" t="s">
        <v>14</v>
      </c>
      <c r="F3" s="57" t="s">
        <v>1</v>
      </c>
      <c r="G3" s="21" t="s">
        <v>7</v>
      </c>
      <c r="H3" s="57" t="s">
        <v>1</v>
      </c>
      <c r="I3" s="21" t="s">
        <v>13</v>
      </c>
      <c r="J3" s="63" t="s">
        <v>1</v>
      </c>
      <c r="K3" s="22" t="s">
        <v>2</v>
      </c>
      <c r="L3" s="3" t="s">
        <v>3</v>
      </c>
    </row>
    <row r="4" spans="1:12" ht="15">
      <c r="A4" s="23" t="s">
        <v>31</v>
      </c>
      <c r="B4" s="25" t="s">
        <v>186</v>
      </c>
      <c r="C4" s="79">
        <v>7.75</v>
      </c>
      <c r="D4" s="80">
        <v>1</v>
      </c>
      <c r="E4" s="79">
        <v>50.5</v>
      </c>
      <c r="F4" s="80">
        <v>1</v>
      </c>
      <c r="G4" s="79">
        <v>28</v>
      </c>
      <c r="H4" s="80">
        <v>2</v>
      </c>
      <c r="I4" s="79">
        <v>4.08</v>
      </c>
      <c r="J4" s="80">
        <v>1</v>
      </c>
      <c r="K4" s="37">
        <f aca="true" t="shared" si="0" ref="K4:K38">J4+H4+F4+D4</f>
        <v>5</v>
      </c>
      <c r="L4" s="53">
        <v>1</v>
      </c>
    </row>
    <row r="5" spans="1:12" ht="15">
      <c r="A5" s="23" t="s">
        <v>38</v>
      </c>
      <c r="B5" s="25" t="s">
        <v>39</v>
      </c>
      <c r="C5" s="79">
        <v>8.3</v>
      </c>
      <c r="D5" s="80">
        <v>6</v>
      </c>
      <c r="E5" s="79">
        <v>55.93</v>
      </c>
      <c r="F5" s="80">
        <v>4</v>
      </c>
      <c r="G5" s="79">
        <v>19.4</v>
      </c>
      <c r="H5" s="80">
        <v>9</v>
      </c>
      <c r="I5" s="79">
        <v>3.5</v>
      </c>
      <c r="J5" s="80">
        <v>4</v>
      </c>
      <c r="K5" s="37">
        <f t="shared" si="0"/>
        <v>23</v>
      </c>
      <c r="L5" s="53">
        <v>2</v>
      </c>
    </row>
    <row r="6" spans="1:12" ht="15">
      <c r="A6" s="27" t="s">
        <v>26</v>
      </c>
      <c r="B6" s="25" t="s">
        <v>30</v>
      </c>
      <c r="C6" s="79">
        <v>8.27</v>
      </c>
      <c r="D6" s="80">
        <v>4</v>
      </c>
      <c r="E6" s="79">
        <v>53.81</v>
      </c>
      <c r="F6" s="80">
        <v>2</v>
      </c>
      <c r="G6" s="79">
        <v>16.8</v>
      </c>
      <c r="H6" s="93">
        <v>16</v>
      </c>
      <c r="I6" s="81">
        <v>3.64</v>
      </c>
      <c r="J6" s="80">
        <v>2</v>
      </c>
      <c r="K6" s="37">
        <f t="shared" si="0"/>
        <v>24</v>
      </c>
      <c r="L6" s="53">
        <v>3</v>
      </c>
    </row>
    <row r="7" spans="1:12" ht="15">
      <c r="A7" s="26" t="s">
        <v>31</v>
      </c>
      <c r="B7" s="25" t="s">
        <v>102</v>
      </c>
      <c r="C7" s="79">
        <v>8.64</v>
      </c>
      <c r="D7" s="80">
        <v>9</v>
      </c>
      <c r="E7" s="79">
        <v>56.86</v>
      </c>
      <c r="F7" s="80">
        <v>5</v>
      </c>
      <c r="G7" s="79">
        <v>18.3</v>
      </c>
      <c r="H7" s="80">
        <v>13</v>
      </c>
      <c r="I7" s="79">
        <v>3.55</v>
      </c>
      <c r="J7" s="93">
        <v>3</v>
      </c>
      <c r="K7" s="37">
        <f t="shared" si="0"/>
        <v>30</v>
      </c>
      <c r="L7" s="53">
        <v>4</v>
      </c>
    </row>
    <row r="8" spans="1:12" ht="15">
      <c r="A8" s="26" t="s">
        <v>26</v>
      </c>
      <c r="B8" s="19" t="s">
        <v>101</v>
      </c>
      <c r="C8" s="79">
        <v>8.83</v>
      </c>
      <c r="D8" s="80">
        <v>14</v>
      </c>
      <c r="E8" s="79">
        <v>55.88</v>
      </c>
      <c r="F8" s="80">
        <v>3</v>
      </c>
      <c r="G8" s="79">
        <v>20</v>
      </c>
      <c r="H8" s="80">
        <v>6</v>
      </c>
      <c r="I8" s="79">
        <v>3.18</v>
      </c>
      <c r="J8" s="93">
        <v>16</v>
      </c>
      <c r="K8" s="37">
        <f t="shared" si="0"/>
        <v>39</v>
      </c>
      <c r="L8" s="53">
        <v>5</v>
      </c>
    </row>
    <row r="9" spans="1:12" ht="15">
      <c r="A9" s="27" t="s">
        <v>42</v>
      </c>
      <c r="B9" s="49" t="s">
        <v>95</v>
      </c>
      <c r="C9" s="81">
        <v>8.58</v>
      </c>
      <c r="D9" s="80">
        <v>8</v>
      </c>
      <c r="E9" s="79">
        <v>58.55</v>
      </c>
      <c r="F9" s="93">
        <v>7</v>
      </c>
      <c r="G9" s="79">
        <v>14.6</v>
      </c>
      <c r="H9" s="93">
        <v>22</v>
      </c>
      <c r="I9" s="81">
        <v>3.5</v>
      </c>
      <c r="J9" s="80">
        <v>4</v>
      </c>
      <c r="K9" s="37">
        <f t="shared" si="0"/>
        <v>41</v>
      </c>
      <c r="L9" s="53">
        <v>6</v>
      </c>
    </row>
    <row r="10" spans="1:12" ht="15">
      <c r="A10" s="27" t="s">
        <v>38</v>
      </c>
      <c r="B10" s="25" t="s">
        <v>40</v>
      </c>
      <c r="C10" s="79">
        <v>8.12</v>
      </c>
      <c r="D10" s="80">
        <v>2</v>
      </c>
      <c r="E10" s="79">
        <v>59</v>
      </c>
      <c r="F10" s="93">
        <v>8</v>
      </c>
      <c r="G10" s="79">
        <v>15.2</v>
      </c>
      <c r="H10" s="93">
        <v>21</v>
      </c>
      <c r="I10" s="81">
        <v>3.27</v>
      </c>
      <c r="J10" s="80">
        <v>12</v>
      </c>
      <c r="K10" s="37">
        <f t="shared" si="0"/>
        <v>43</v>
      </c>
      <c r="L10" s="53">
        <v>7</v>
      </c>
    </row>
    <row r="11" spans="1:12" ht="15">
      <c r="A11" s="116" t="s">
        <v>21</v>
      </c>
      <c r="B11" s="117" t="s">
        <v>93</v>
      </c>
      <c r="C11" s="118">
        <v>8.82</v>
      </c>
      <c r="D11" s="119">
        <v>13</v>
      </c>
      <c r="E11" s="118">
        <v>60.32</v>
      </c>
      <c r="F11" s="118">
        <v>12</v>
      </c>
      <c r="G11" s="118">
        <v>30.9</v>
      </c>
      <c r="H11" s="119">
        <v>1</v>
      </c>
      <c r="I11" s="118">
        <v>3</v>
      </c>
      <c r="J11" s="119">
        <v>18</v>
      </c>
      <c r="K11" s="120">
        <f t="shared" si="0"/>
        <v>44</v>
      </c>
      <c r="L11" s="121">
        <v>8</v>
      </c>
    </row>
    <row r="12" spans="1:12" ht="15">
      <c r="A12" s="48" t="s">
        <v>57</v>
      </c>
      <c r="B12" s="25" t="s">
        <v>110</v>
      </c>
      <c r="C12" s="79">
        <v>8.29</v>
      </c>
      <c r="D12" s="93">
        <v>5</v>
      </c>
      <c r="E12" s="81">
        <v>62.89</v>
      </c>
      <c r="F12" s="93">
        <v>20</v>
      </c>
      <c r="G12" s="81">
        <v>18.6</v>
      </c>
      <c r="H12" s="80">
        <v>11</v>
      </c>
      <c r="I12" s="79">
        <v>3.33</v>
      </c>
      <c r="J12" s="80">
        <v>8</v>
      </c>
      <c r="K12" s="37">
        <f t="shared" si="0"/>
        <v>44</v>
      </c>
      <c r="L12" s="53">
        <v>8</v>
      </c>
    </row>
    <row r="13" spans="1:12" ht="15">
      <c r="A13" s="26" t="s">
        <v>26</v>
      </c>
      <c r="B13" s="25" t="s">
        <v>113</v>
      </c>
      <c r="C13" s="79">
        <v>8.43</v>
      </c>
      <c r="D13" s="80">
        <v>7</v>
      </c>
      <c r="E13" s="79">
        <v>58.41</v>
      </c>
      <c r="F13" s="80">
        <v>6</v>
      </c>
      <c r="G13" s="79">
        <v>15.7</v>
      </c>
      <c r="H13" s="80">
        <v>18</v>
      </c>
      <c r="I13" s="79">
        <v>3.16</v>
      </c>
      <c r="J13" s="80">
        <v>17</v>
      </c>
      <c r="K13" s="37">
        <f t="shared" si="0"/>
        <v>48</v>
      </c>
      <c r="L13" s="53">
        <v>9</v>
      </c>
    </row>
    <row r="14" spans="1:13" ht="17.25">
      <c r="A14" s="26" t="s">
        <v>32</v>
      </c>
      <c r="B14" s="19" t="s">
        <v>34</v>
      </c>
      <c r="C14" s="79">
        <v>8.72</v>
      </c>
      <c r="D14" s="80">
        <v>12</v>
      </c>
      <c r="E14" s="79">
        <v>59.48</v>
      </c>
      <c r="F14" s="80">
        <v>9</v>
      </c>
      <c r="G14" s="79">
        <v>15.4</v>
      </c>
      <c r="H14" s="80">
        <v>20</v>
      </c>
      <c r="I14" s="79">
        <v>3.32</v>
      </c>
      <c r="J14" s="80">
        <v>9</v>
      </c>
      <c r="K14" s="37">
        <f t="shared" si="0"/>
        <v>50</v>
      </c>
      <c r="L14" s="53">
        <v>10</v>
      </c>
      <c r="M14" s="16"/>
    </row>
    <row r="15" spans="1:12" ht="15">
      <c r="A15" s="48" t="s">
        <v>26</v>
      </c>
      <c r="B15" s="25" t="s">
        <v>108</v>
      </c>
      <c r="C15" s="79">
        <v>8.71</v>
      </c>
      <c r="D15" s="80">
        <v>11</v>
      </c>
      <c r="E15" s="79">
        <v>61.3</v>
      </c>
      <c r="F15" s="93">
        <v>14</v>
      </c>
      <c r="G15" s="79">
        <v>15.6</v>
      </c>
      <c r="H15" s="93">
        <v>19</v>
      </c>
      <c r="I15" s="79">
        <v>3.32</v>
      </c>
      <c r="J15" s="93">
        <v>9</v>
      </c>
      <c r="K15" s="37">
        <f t="shared" si="0"/>
        <v>53</v>
      </c>
      <c r="L15" s="53">
        <v>11</v>
      </c>
    </row>
    <row r="16" spans="1:13" ht="17.25">
      <c r="A16" s="26" t="s">
        <v>38</v>
      </c>
      <c r="B16" s="25" t="s">
        <v>106</v>
      </c>
      <c r="C16" s="79">
        <v>9.15</v>
      </c>
      <c r="D16" s="80">
        <v>22</v>
      </c>
      <c r="E16" s="79">
        <v>59.76</v>
      </c>
      <c r="F16" s="80">
        <v>10</v>
      </c>
      <c r="G16" s="79">
        <v>16.6</v>
      </c>
      <c r="H16" s="80">
        <v>17</v>
      </c>
      <c r="I16" s="79">
        <v>3.45</v>
      </c>
      <c r="J16" s="80">
        <v>5</v>
      </c>
      <c r="K16" s="37">
        <f t="shared" si="0"/>
        <v>54</v>
      </c>
      <c r="L16" s="53">
        <v>12</v>
      </c>
      <c r="M16" s="16"/>
    </row>
    <row r="17" spans="1:12" ht="15">
      <c r="A17" s="122" t="s">
        <v>53</v>
      </c>
      <c r="B17" s="117" t="s">
        <v>48</v>
      </c>
      <c r="C17" s="118">
        <v>8.92</v>
      </c>
      <c r="D17" s="119">
        <v>17</v>
      </c>
      <c r="E17" s="118">
        <v>63.22</v>
      </c>
      <c r="F17" s="119">
        <v>21</v>
      </c>
      <c r="G17" s="118">
        <v>19.6</v>
      </c>
      <c r="H17" s="119">
        <v>7</v>
      </c>
      <c r="I17" s="118">
        <v>3.3</v>
      </c>
      <c r="J17" s="119">
        <v>10</v>
      </c>
      <c r="K17" s="120">
        <f t="shared" si="0"/>
        <v>55</v>
      </c>
      <c r="L17" s="121">
        <v>13</v>
      </c>
    </row>
    <row r="18" spans="1:12" ht="15">
      <c r="A18" s="27" t="s">
        <v>42</v>
      </c>
      <c r="B18" s="25" t="s">
        <v>100</v>
      </c>
      <c r="C18" s="79">
        <v>8.69</v>
      </c>
      <c r="D18" s="80">
        <v>10</v>
      </c>
      <c r="E18" s="79">
        <v>61.32</v>
      </c>
      <c r="F18" s="80">
        <v>15</v>
      </c>
      <c r="G18" s="79">
        <v>19</v>
      </c>
      <c r="H18" s="80">
        <v>10</v>
      </c>
      <c r="I18" s="79">
        <v>2.9</v>
      </c>
      <c r="J18" s="80">
        <v>22</v>
      </c>
      <c r="K18" s="37">
        <f t="shared" si="0"/>
        <v>57</v>
      </c>
      <c r="L18" s="53">
        <v>14</v>
      </c>
    </row>
    <row r="19" spans="1:12" ht="15">
      <c r="A19" s="116" t="s">
        <v>21</v>
      </c>
      <c r="B19" s="117" t="s">
        <v>46</v>
      </c>
      <c r="C19" s="118">
        <v>8.95</v>
      </c>
      <c r="D19" s="119">
        <v>18</v>
      </c>
      <c r="E19" s="118">
        <v>62.23</v>
      </c>
      <c r="F19" s="119">
        <v>17</v>
      </c>
      <c r="G19" s="118">
        <v>16.9</v>
      </c>
      <c r="H19" s="118">
        <v>15</v>
      </c>
      <c r="I19" s="118">
        <v>3.37</v>
      </c>
      <c r="J19" s="119">
        <v>7</v>
      </c>
      <c r="K19" s="120">
        <f t="shared" si="0"/>
        <v>57</v>
      </c>
      <c r="L19" s="121">
        <v>14</v>
      </c>
    </row>
    <row r="20" spans="1:12" ht="15">
      <c r="A20" s="48" t="s">
        <v>42</v>
      </c>
      <c r="B20" s="49" t="s">
        <v>107</v>
      </c>
      <c r="C20" s="81">
        <v>8.82</v>
      </c>
      <c r="D20" s="80">
        <v>13</v>
      </c>
      <c r="E20" s="79">
        <v>62.48</v>
      </c>
      <c r="F20" s="80">
        <v>19</v>
      </c>
      <c r="G20" s="79">
        <v>22.3</v>
      </c>
      <c r="H20" s="80">
        <v>4</v>
      </c>
      <c r="I20" s="79">
        <v>2.95</v>
      </c>
      <c r="J20" s="80">
        <v>21</v>
      </c>
      <c r="K20" s="37">
        <f t="shared" si="0"/>
        <v>57</v>
      </c>
      <c r="L20" s="53">
        <v>14</v>
      </c>
    </row>
    <row r="21" spans="1:12" ht="15">
      <c r="A21" s="116" t="s">
        <v>21</v>
      </c>
      <c r="B21" s="123" t="s">
        <v>99</v>
      </c>
      <c r="C21" s="118">
        <v>8.97</v>
      </c>
      <c r="D21" s="119">
        <v>19</v>
      </c>
      <c r="E21" s="118">
        <v>59.97</v>
      </c>
      <c r="F21" s="119">
        <v>11</v>
      </c>
      <c r="G21" s="118">
        <v>14.5</v>
      </c>
      <c r="H21" s="119">
        <v>23</v>
      </c>
      <c r="I21" s="118">
        <v>3.42</v>
      </c>
      <c r="J21" s="119">
        <v>6</v>
      </c>
      <c r="K21" s="120">
        <f t="shared" si="0"/>
        <v>59</v>
      </c>
      <c r="L21" s="121">
        <v>15</v>
      </c>
    </row>
    <row r="22" spans="1:12" ht="15">
      <c r="A22" s="26" t="s">
        <v>38</v>
      </c>
      <c r="B22" s="19" t="s">
        <v>41</v>
      </c>
      <c r="C22" s="79">
        <v>8.91</v>
      </c>
      <c r="D22" s="80">
        <v>16</v>
      </c>
      <c r="E22" s="79">
        <v>60.65</v>
      </c>
      <c r="F22" s="80">
        <v>13</v>
      </c>
      <c r="G22" s="79">
        <v>15.7</v>
      </c>
      <c r="H22" s="80">
        <v>18</v>
      </c>
      <c r="I22" s="79">
        <v>3.23</v>
      </c>
      <c r="J22" s="80">
        <v>15</v>
      </c>
      <c r="K22" s="37">
        <f t="shared" si="0"/>
        <v>62</v>
      </c>
      <c r="L22" s="53">
        <v>16</v>
      </c>
    </row>
    <row r="23" spans="1:12" ht="15">
      <c r="A23" s="26" t="s">
        <v>57</v>
      </c>
      <c r="B23" s="49" t="s">
        <v>103</v>
      </c>
      <c r="C23" s="81">
        <v>8.82</v>
      </c>
      <c r="D23" s="80">
        <v>13</v>
      </c>
      <c r="E23" s="79">
        <v>64.85</v>
      </c>
      <c r="F23" s="80">
        <v>23</v>
      </c>
      <c r="G23" s="79">
        <v>18.5</v>
      </c>
      <c r="H23" s="93">
        <v>12</v>
      </c>
      <c r="I23" s="81">
        <v>3.24</v>
      </c>
      <c r="J23" s="80">
        <v>14</v>
      </c>
      <c r="K23" s="37">
        <f t="shared" si="0"/>
        <v>62</v>
      </c>
      <c r="L23" s="53">
        <v>16</v>
      </c>
    </row>
    <row r="24" spans="1:12" ht="15">
      <c r="A24" s="26" t="s">
        <v>42</v>
      </c>
      <c r="B24" s="25" t="s">
        <v>112</v>
      </c>
      <c r="C24" s="79">
        <v>9.04</v>
      </c>
      <c r="D24" s="80">
        <v>20</v>
      </c>
      <c r="E24" s="79">
        <v>62.46</v>
      </c>
      <c r="F24" s="80">
        <v>18</v>
      </c>
      <c r="G24" s="79">
        <v>21</v>
      </c>
      <c r="H24" s="80">
        <v>5</v>
      </c>
      <c r="I24" s="79">
        <v>2.95</v>
      </c>
      <c r="J24" s="80">
        <v>21</v>
      </c>
      <c r="K24" s="37">
        <f t="shared" si="0"/>
        <v>64</v>
      </c>
      <c r="L24" s="53">
        <v>17</v>
      </c>
    </row>
    <row r="25" spans="1:12" ht="15">
      <c r="A25" s="122" t="s">
        <v>21</v>
      </c>
      <c r="B25" s="117" t="s">
        <v>104</v>
      </c>
      <c r="C25" s="118">
        <v>8.87</v>
      </c>
      <c r="D25" s="119">
        <v>15</v>
      </c>
      <c r="E25" s="118">
        <v>64.27</v>
      </c>
      <c r="F25" s="119">
        <v>22</v>
      </c>
      <c r="G25" s="118">
        <v>19.5</v>
      </c>
      <c r="H25" s="118">
        <v>8</v>
      </c>
      <c r="I25" s="118">
        <v>2.98</v>
      </c>
      <c r="J25" s="118">
        <v>19</v>
      </c>
      <c r="K25" s="120">
        <f t="shared" si="0"/>
        <v>64</v>
      </c>
      <c r="L25" s="121">
        <v>17</v>
      </c>
    </row>
    <row r="26" spans="1:12" ht="15">
      <c r="A26" s="27" t="s">
        <v>32</v>
      </c>
      <c r="B26" s="19" t="s">
        <v>98</v>
      </c>
      <c r="C26" s="79">
        <v>8.91</v>
      </c>
      <c r="D26" s="93">
        <v>16</v>
      </c>
      <c r="E26" s="81">
        <v>65.37</v>
      </c>
      <c r="F26" s="93">
        <v>25</v>
      </c>
      <c r="G26" s="81">
        <v>14.5</v>
      </c>
      <c r="H26" s="80">
        <v>23</v>
      </c>
      <c r="I26" s="79">
        <v>3.28</v>
      </c>
      <c r="J26" s="93">
        <v>11</v>
      </c>
      <c r="K26" s="37">
        <f t="shared" si="0"/>
        <v>75</v>
      </c>
      <c r="L26" s="53">
        <v>18</v>
      </c>
    </row>
    <row r="27" spans="1:13" ht="17.25">
      <c r="A27" s="122" t="s">
        <v>21</v>
      </c>
      <c r="B27" s="117" t="s">
        <v>111</v>
      </c>
      <c r="C27" s="118">
        <v>9.48</v>
      </c>
      <c r="D27" s="119">
        <v>26</v>
      </c>
      <c r="E27" s="118">
        <v>61.73</v>
      </c>
      <c r="F27" s="119">
        <v>16</v>
      </c>
      <c r="G27" s="118">
        <v>17.4</v>
      </c>
      <c r="H27" s="119">
        <v>14</v>
      </c>
      <c r="I27" s="118">
        <v>2.97</v>
      </c>
      <c r="J27" s="119">
        <v>20</v>
      </c>
      <c r="K27" s="120">
        <f t="shared" si="0"/>
        <v>76</v>
      </c>
      <c r="L27" s="121">
        <v>19</v>
      </c>
      <c r="M27" s="16"/>
    </row>
    <row r="28" spans="1:13" ht="17.25">
      <c r="A28" s="27" t="s">
        <v>17</v>
      </c>
      <c r="B28" s="19" t="s">
        <v>94</v>
      </c>
      <c r="C28" s="79">
        <v>9.58</v>
      </c>
      <c r="D28" s="80">
        <v>29</v>
      </c>
      <c r="E28" s="79">
        <v>66.09</v>
      </c>
      <c r="F28" s="80">
        <v>28</v>
      </c>
      <c r="G28" s="79">
        <v>24.8</v>
      </c>
      <c r="H28" s="80">
        <v>3</v>
      </c>
      <c r="I28" s="79">
        <v>2.86</v>
      </c>
      <c r="J28" s="80">
        <v>23</v>
      </c>
      <c r="K28" s="37">
        <f t="shared" si="0"/>
        <v>83</v>
      </c>
      <c r="L28" s="53">
        <v>20</v>
      </c>
      <c r="M28" s="16"/>
    </row>
    <row r="29" spans="1:12" ht="15">
      <c r="A29" s="26" t="s">
        <v>32</v>
      </c>
      <c r="B29" s="25" t="s">
        <v>35</v>
      </c>
      <c r="C29" s="79">
        <v>9.1</v>
      </c>
      <c r="D29" s="80">
        <v>21</v>
      </c>
      <c r="E29" s="79">
        <v>67</v>
      </c>
      <c r="F29" s="80">
        <v>30</v>
      </c>
      <c r="G29" s="79">
        <v>12.9</v>
      </c>
      <c r="H29" s="93">
        <v>29</v>
      </c>
      <c r="I29" s="79">
        <v>3.25</v>
      </c>
      <c r="J29" s="80">
        <v>13</v>
      </c>
      <c r="K29" s="37">
        <f t="shared" si="0"/>
        <v>93</v>
      </c>
      <c r="L29" s="53">
        <v>21</v>
      </c>
    </row>
    <row r="30" spans="1:12" ht="15">
      <c r="A30" s="26" t="s">
        <v>17</v>
      </c>
      <c r="B30" s="19" t="s">
        <v>105</v>
      </c>
      <c r="C30" s="79">
        <v>9.18</v>
      </c>
      <c r="D30" s="80">
        <v>23</v>
      </c>
      <c r="E30" s="79">
        <v>65.48</v>
      </c>
      <c r="F30" s="93">
        <v>26</v>
      </c>
      <c r="G30" s="79">
        <v>13.3</v>
      </c>
      <c r="H30" s="93">
        <v>27</v>
      </c>
      <c r="I30" s="79">
        <v>2.82</v>
      </c>
      <c r="J30" s="93">
        <v>24</v>
      </c>
      <c r="K30" s="37">
        <f t="shared" si="0"/>
        <v>100</v>
      </c>
      <c r="L30" s="53">
        <v>22</v>
      </c>
    </row>
    <row r="31" spans="1:12" ht="15">
      <c r="A31" s="26" t="s">
        <v>31</v>
      </c>
      <c r="B31" s="25" t="s">
        <v>187</v>
      </c>
      <c r="C31" s="79">
        <v>10.09</v>
      </c>
      <c r="D31" s="80">
        <v>33</v>
      </c>
      <c r="E31" s="79">
        <v>64.89</v>
      </c>
      <c r="F31" s="80">
        <v>24</v>
      </c>
      <c r="G31" s="79">
        <v>15.6</v>
      </c>
      <c r="H31" s="80">
        <v>19</v>
      </c>
      <c r="I31" s="79">
        <v>2.8</v>
      </c>
      <c r="J31" s="80">
        <v>25</v>
      </c>
      <c r="K31" s="37">
        <f t="shared" si="0"/>
        <v>101</v>
      </c>
      <c r="L31" s="53">
        <v>23</v>
      </c>
    </row>
    <row r="32" spans="1:12" ht="15">
      <c r="A32" s="27" t="s">
        <v>57</v>
      </c>
      <c r="B32" s="19" t="s">
        <v>96</v>
      </c>
      <c r="C32" s="79">
        <v>9.51</v>
      </c>
      <c r="D32" s="80">
        <v>27</v>
      </c>
      <c r="E32" s="79">
        <v>65.95</v>
      </c>
      <c r="F32" s="80">
        <v>27</v>
      </c>
      <c r="G32" s="79">
        <v>9.6</v>
      </c>
      <c r="H32" s="93">
        <v>31</v>
      </c>
      <c r="I32" s="79">
        <v>2.8</v>
      </c>
      <c r="J32" s="80">
        <v>25</v>
      </c>
      <c r="K32" s="37">
        <f t="shared" si="0"/>
        <v>110</v>
      </c>
      <c r="L32" s="53">
        <v>24</v>
      </c>
    </row>
    <row r="33" spans="1:12" ht="15">
      <c r="A33" s="27" t="s">
        <v>17</v>
      </c>
      <c r="B33" s="25" t="s">
        <v>97</v>
      </c>
      <c r="C33" s="79">
        <v>9.36</v>
      </c>
      <c r="D33" s="80">
        <v>24</v>
      </c>
      <c r="E33" s="79">
        <v>67.38</v>
      </c>
      <c r="F33" s="93">
        <v>31</v>
      </c>
      <c r="G33" s="79">
        <v>13.2</v>
      </c>
      <c r="H33" s="93">
        <v>28</v>
      </c>
      <c r="I33" s="79">
        <v>2.54</v>
      </c>
      <c r="J33" s="80">
        <v>27</v>
      </c>
      <c r="K33" s="37">
        <f t="shared" si="0"/>
        <v>110</v>
      </c>
      <c r="L33" s="53">
        <v>24</v>
      </c>
    </row>
    <row r="34" spans="1:12" ht="15">
      <c r="A34" s="116" t="s">
        <v>53</v>
      </c>
      <c r="B34" s="117" t="s">
        <v>47</v>
      </c>
      <c r="C34" s="118">
        <v>9.88</v>
      </c>
      <c r="D34" s="119">
        <v>31</v>
      </c>
      <c r="E34" s="118">
        <v>66.82</v>
      </c>
      <c r="F34" s="119">
        <v>29</v>
      </c>
      <c r="G34" s="118">
        <v>14</v>
      </c>
      <c r="H34" s="119">
        <v>26</v>
      </c>
      <c r="I34" s="118">
        <v>2.56</v>
      </c>
      <c r="J34" s="119">
        <v>26</v>
      </c>
      <c r="K34" s="120">
        <f t="shared" si="0"/>
        <v>112</v>
      </c>
      <c r="L34" s="121">
        <v>25</v>
      </c>
    </row>
    <row r="35" spans="1:12" ht="15">
      <c r="A35" s="27" t="s">
        <v>57</v>
      </c>
      <c r="B35" s="25" t="s">
        <v>92</v>
      </c>
      <c r="C35" s="79">
        <v>9.55</v>
      </c>
      <c r="D35" s="93">
        <v>28</v>
      </c>
      <c r="E35" s="81">
        <v>71.79</v>
      </c>
      <c r="F35" s="93">
        <v>33</v>
      </c>
      <c r="G35" s="81">
        <v>8.8</v>
      </c>
      <c r="H35" s="93">
        <v>32</v>
      </c>
      <c r="I35" s="79">
        <v>2.9</v>
      </c>
      <c r="J35" s="93">
        <v>22</v>
      </c>
      <c r="K35" s="37">
        <f t="shared" si="0"/>
        <v>115</v>
      </c>
      <c r="L35" s="53">
        <v>26</v>
      </c>
    </row>
    <row r="36" spans="1:13" ht="15">
      <c r="A36" s="116" t="s">
        <v>114</v>
      </c>
      <c r="B36" s="117" t="s">
        <v>115</v>
      </c>
      <c r="C36" s="118">
        <v>9.95</v>
      </c>
      <c r="D36" s="119">
        <v>32</v>
      </c>
      <c r="E36" s="118">
        <v>80.59</v>
      </c>
      <c r="F36" s="119">
        <v>35</v>
      </c>
      <c r="G36" s="118">
        <v>14.1</v>
      </c>
      <c r="H36" s="119">
        <v>25</v>
      </c>
      <c r="I36" s="118">
        <v>2.47</v>
      </c>
      <c r="J36" s="119">
        <v>28</v>
      </c>
      <c r="K36" s="120">
        <f t="shared" si="0"/>
        <v>120</v>
      </c>
      <c r="L36" s="121">
        <v>27</v>
      </c>
      <c r="M36" s="124"/>
    </row>
    <row r="37" spans="1:13" ht="15">
      <c r="A37" s="122" t="s">
        <v>53</v>
      </c>
      <c r="B37" s="117" t="s">
        <v>49</v>
      </c>
      <c r="C37" s="118">
        <v>9.8</v>
      </c>
      <c r="D37" s="119">
        <v>30</v>
      </c>
      <c r="E37" s="118">
        <v>69.23</v>
      </c>
      <c r="F37" s="119">
        <v>32</v>
      </c>
      <c r="G37" s="118">
        <v>11.7</v>
      </c>
      <c r="H37" s="118">
        <v>30</v>
      </c>
      <c r="I37" s="118">
        <v>2.35</v>
      </c>
      <c r="J37" s="119">
        <v>29</v>
      </c>
      <c r="K37" s="120">
        <f t="shared" si="0"/>
        <v>121</v>
      </c>
      <c r="L37" s="121">
        <v>28</v>
      </c>
      <c r="M37" s="124"/>
    </row>
    <row r="38" spans="1:12" ht="15">
      <c r="A38" s="27" t="s">
        <v>114</v>
      </c>
      <c r="B38" s="25" t="s">
        <v>116</v>
      </c>
      <c r="C38" s="79">
        <v>10.63</v>
      </c>
      <c r="D38" s="80">
        <v>34</v>
      </c>
      <c r="E38" s="79">
        <v>75.52</v>
      </c>
      <c r="F38" s="80">
        <v>34</v>
      </c>
      <c r="G38" s="79">
        <v>14.3</v>
      </c>
      <c r="H38" s="80">
        <v>24</v>
      </c>
      <c r="I38" s="79">
        <v>2.05</v>
      </c>
      <c r="J38" s="80">
        <v>30</v>
      </c>
      <c r="K38" s="37">
        <f t="shared" si="0"/>
        <v>122</v>
      </c>
      <c r="L38" s="53">
        <v>29</v>
      </c>
    </row>
    <row r="39" spans="1:12" ht="15">
      <c r="A39" s="48" t="s">
        <v>31</v>
      </c>
      <c r="B39" s="25" t="s">
        <v>109</v>
      </c>
      <c r="C39" s="79">
        <v>8.25</v>
      </c>
      <c r="D39" s="80">
        <v>3</v>
      </c>
      <c r="E39" s="79" t="s">
        <v>226</v>
      </c>
      <c r="F39" s="80">
        <v>36</v>
      </c>
      <c r="G39" s="79">
        <v>24.8</v>
      </c>
      <c r="H39" s="80">
        <v>3</v>
      </c>
      <c r="I39" s="79" t="s">
        <v>226</v>
      </c>
      <c r="J39" s="80">
        <v>31</v>
      </c>
      <c r="K39" s="37" t="s">
        <v>226</v>
      </c>
      <c r="L39" s="53" t="s">
        <v>226</v>
      </c>
    </row>
    <row r="40" spans="1:12" ht="15">
      <c r="A40" s="27" t="s">
        <v>32</v>
      </c>
      <c r="B40" s="49" t="s">
        <v>33</v>
      </c>
      <c r="C40" s="81">
        <v>9.4</v>
      </c>
      <c r="D40" s="80">
        <v>25</v>
      </c>
      <c r="E40" s="79" t="s">
        <v>226</v>
      </c>
      <c r="F40" s="80">
        <v>36</v>
      </c>
      <c r="G40" s="79">
        <v>17.4</v>
      </c>
      <c r="H40" s="80">
        <v>14</v>
      </c>
      <c r="I40" s="79">
        <v>2.54</v>
      </c>
      <c r="J40" s="80">
        <v>27</v>
      </c>
      <c r="K40" s="37" t="s">
        <v>226</v>
      </c>
      <c r="L40" s="53" t="s">
        <v>226</v>
      </c>
    </row>
    <row r="41" ht="15">
      <c r="D41" s="59"/>
    </row>
    <row r="42" spans="1:4" ht="15">
      <c r="A42" s="110" t="s">
        <v>8</v>
      </c>
      <c r="B42" s="111"/>
      <c r="C42" s="112"/>
      <c r="D42" s="59"/>
    </row>
    <row r="43" spans="1:3" ht="15">
      <c r="A43" s="41"/>
      <c r="B43" s="41" t="s">
        <v>15</v>
      </c>
      <c r="C43" s="42" t="s">
        <v>3</v>
      </c>
    </row>
    <row r="44" spans="1:3" ht="15">
      <c r="A44" s="70" t="s">
        <v>38</v>
      </c>
      <c r="B44" s="45" t="s">
        <v>192</v>
      </c>
      <c r="C44" s="44">
        <v>1</v>
      </c>
    </row>
    <row r="45" spans="1:3" ht="15">
      <c r="A45" s="70" t="s">
        <v>26</v>
      </c>
      <c r="B45" s="45" t="s">
        <v>196</v>
      </c>
      <c r="C45" s="44">
        <v>2</v>
      </c>
    </row>
    <row r="46" spans="1:3" ht="15">
      <c r="A46" s="126" t="s">
        <v>21</v>
      </c>
      <c r="B46" s="125" t="s">
        <v>189</v>
      </c>
      <c r="C46" s="126">
        <v>3</v>
      </c>
    </row>
    <row r="47" spans="1:3" ht="15">
      <c r="A47" s="70" t="s">
        <v>42</v>
      </c>
      <c r="B47" s="45" t="s">
        <v>195</v>
      </c>
      <c r="C47" s="44">
        <v>4</v>
      </c>
    </row>
    <row r="48" spans="1:3" ht="15">
      <c r="A48" s="70" t="s">
        <v>31</v>
      </c>
      <c r="B48" s="45" t="s">
        <v>197</v>
      </c>
      <c r="C48" s="44">
        <v>5</v>
      </c>
    </row>
    <row r="49" spans="1:3" ht="15">
      <c r="A49" s="70" t="s">
        <v>193</v>
      </c>
      <c r="B49" s="45" t="s">
        <v>194</v>
      </c>
      <c r="C49" s="44">
        <v>6</v>
      </c>
    </row>
    <row r="50" spans="1:3" ht="15" customHeight="1">
      <c r="A50" s="70" t="s">
        <v>53</v>
      </c>
      <c r="B50" s="45" t="s">
        <v>198</v>
      </c>
      <c r="C50" s="44">
        <v>7</v>
      </c>
    </row>
    <row r="51" spans="1:3" ht="15" customHeight="1">
      <c r="A51" s="70" t="s">
        <v>57</v>
      </c>
      <c r="B51" s="45" t="s">
        <v>190</v>
      </c>
      <c r="C51" s="44">
        <v>8</v>
      </c>
    </row>
    <row r="52" spans="1:3" ht="15">
      <c r="A52" s="70" t="s">
        <v>17</v>
      </c>
      <c r="B52" s="45" t="s">
        <v>191</v>
      </c>
      <c r="C52" s="44">
        <v>9</v>
      </c>
    </row>
    <row r="53" spans="1:4" ht="15.75" thickBot="1">
      <c r="A53" s="46"/>
      <c r="B53" s="47"/>
      <c r="C53" s="46"/>
      <c r="D53" s="58"/>
    </row>
    <row r="54" spans="1:12" ht="15.75" thickBot="1">
      <c r="A54" s="20" t="s">
        <v>223</v>
      </c>
      <c r="B54" s="21" t="s">
        <v>0</v>
      </c>
      <c r="C54" s="21" t="s">
        <v>5</v>
      </c>
      <c r="D54" s="57" t="s">
        <v>1</v>
      </c>
      <c r="E54" s="21" t="s">
        <v>14</v>
      </c>
      <c r="F54" s="57" t="s">
        <v>1</v>
      </c>
      <c r="G54" s="21" t="s">
        <v>7</v>
      </c>
      <c r="H54" s="57" t="s">
        <v>1</v>
      </c>
      <c r="I54" s="21" t="s">
        <v>13</v>
      </c>
      <c r="J54" s="63" t="s">
        <v>1</v>
      </c>
      <c r="K54" s="22" t="s">
        <v>2</v>
      </c>
      <c r="L54" s="28" t="s">
        <v>3</v>
      </c>
    </row>
    <row r="55" spans="1:12" ht="15">
      <c r="A55" s="23" t="s">
        <v>26</v>
      </c>
      <c r="B55" s="24" t="s">
        <v>123</v>
      </c>
      <c r="C55" s="38">
        <v>7.69</v>
      </c>
      <c r="D55" s="72">
        <v>3</v>
      </c>
      <c r="E55" s="38">
        <v>51.13</v>
      </c>
      <c r="F55" s="72">
        <v>1</v>
      </c>
      <c r="G55" s="37">
        <v>33.5</v>
      </c>
      <c r="H55" s="72">
        <v>4</v>
      </c>
      <c r="I55" s="38">
        <v>3.9</v>
      </c>
      <c r="J55" s="92">
        <v>1</v>
      </c>
      <c r="K55" s="69">
        <f aca="true" t="shared" si="1" ref="K55:K92">J55+H55+F55+D55</f>
        <v>9</v>
      </c>
      <c r="L55" s="14">
        <v>1</v>
      </c>
    </row>
    <row r="56" spans="1:12" ht="15">
      <c r="A56" s="35" t="s">
        <v>42</v>
      </c>
      <c r="B56" s="19" t="s">
        <v>188</v>
      </c>
      <c r="C56" s="4">
        <v>8.02</v>
      </c>
      <c r="D56" s="73">
        <v>5</v>
      </c>
      <c r="E56" s="4">
        <v>51.16</v>
      </c>
      <c r="F56" s="73">
        <v>2</v>
      </c>
      <c r="G56" s="79">
        <v>37.6</v>
      </c>
      <c r="H56" s="73">
        <v>1</v>
      </c>
      <c r="I56" s="4">
        <v>3.75</v>
      </c>
      <c r="J56" s="34">
        <v>2</v>
      </c>
      <c r="K56" s="69">
        <f t="shared" si="1"/>
        <v>10</v>
      </c>
      <c r="L56" s="12">
        <v>2</v>
      </c>
    </row>
    <row r="57" spans="1:12" ht="15">
      <c r="A57" s="127" t="s">
        <v>21</v>
      </c>
      <c r="B57" s="117" t="s">
        <v>51</v>
      </c>
      <c r="C57" s="128">
        <v>7.65</v>
      </c>
      <c r="D57" s="129">
        <v>2</v>
      </c>
      <c r="E57" s="128">
        <v>51.8</v>
      </c>
      <c r="F57" s="129">
        <v>4</v>
      </c>
      <c r="G57" s="118">
        <v>27.1</v>
      </c>
      <c r="H57" s="129">
        <v>11</v>
      </c>
      <c r="I57" s="128">
        <v>3.7</v>
      </c>
      <c r="J57" s="130">
        <v>3</v>
      </c>
      <c r="K57" s="131">
        <f t="shared" si="1"/>
        <v>20</v>
      </c>
      <c r="L57" s="132">
        <v>3</v>
      </c>
    </row>
    <row r="58" spans="1:12" ht="15">
      <c r="A58" s="127" t="s">
        <v>21</v>
      </c>
      <c r="B58" s="117" t="s">
        <v>136</v>
      </c>
      <c r="C58" s="128">
        <v>8.01</v>
      </c>
      <c r="D58" s="129">
        <v>4</v>
      </c>
      <c r="E58" s="128">
        <v>55.02</v>
      </c>
      <c r="F58" s="129">
        <v>8</v>
      </c>
      <c r="G58" s="118">
        <v>29</v>
      </c>
      <c r="H58" s="129">
        <v>7</v>
      </c>
      <c r="I58" s="128">
        <v>3.68</v>
      </c>
      <c r="J58" s="130">
        <v>4</v>
      </c>
      <c r="K58" s="131">
        <f t="shared" si="1"/>
        <v>23</v>
      </c>
      <c r="L58" s="132">
        <v>4</v>
      </c>
    </row>
    <row r="59" spans="1:12" ht="15">
      <c r="A59" s="122" t="s">
        <v>53</v>
      </c>
      <c r="B59" s="117" t="s">
        <v>127</v>
      </c>
      <c r="C59" s="128">
        <v>8.07</v>
      </c>
      <c r="D59" s="129">
        <v>6</v>
      </c>
      <c r="E59" s="128">
        <v>54.91</v>
      </c>
      <c r="F59" s="129">
        <v>7</v>
      </c>
      <c r="G59" s="118">
        <v>25.8</v>
      </c>
      <c r="H59" s="129">
        <v>12</v>
      </c>
      <c r="I59" s="128">
        <v>3.66</v>
      </c>
      <c r="J59" s="130">
        <v>5</v>
      </c>
      <c r="K59" s="131">
        <f t="shared" si="1"/>
        <v>30</v>
      </c>
      <c r="L59" s="132">
        <v>5</v>
      </c>
    </row>
    <row r="60" spans="1:12" ht="15">
      <c r="A60" s="26" t="s">
        <v>32</v>
      </c>
      <c r="B60" s="25" t="s">
        <v>36</v>
      </c>
      <c r="C60" s="4">
        <v>8.35</v>
      </c>
      <c r="D60" s="73">
        <v>12</v>
      </c>
      <c r="E60" s="4">
        <v>52.38</v>
      </c>
      <c r="F60" s="73">
        <v>5</v>
      </c>
      <c r="G60" s="79">
        <v>23.8</v>
      </c>
      <c r="H60" s="73">
        <v>18</v>
      </c>
      <c r="I60" s="4">
        <v>3.62</v>
      </c>
      <c r="J60" s="5">
        <v>6</v>
      </c>
      <c r="K60" s="69">
        <f t="shared" si="1"/>
        <v>41</v>
      </c>
      <c r="L60" s="12">
        <v>6</v>
      </c>
    </row>
    <row r="61" spans="1:12" ht="15">
      <c r="A61" s="116" t="s">
        <v>21</v>
      </c>
      <c r="B61" s="117" t="s">
        <v>121</v>
      </c>
      <c r="C61" s="128">
        <v>8.71</v>
      </c>
      <c r="D61" s="129">
        <v>23</v>
      </c>
      <c r="E61" s="128">
        <v>56.13</v>
      </c>
      <c r="F61" s="129">
        <v>10</v>
      </c>
      <c r="G61" s="118">
        <v>36.1</v>
      </c>
      <c r="H61" s="133">
        <v>2</v>
      </c>
      <c r="I61" s="128">
        <v>3.6</v>
      </c>
      <c r="J61" s="70">
        <v>7</v>
      </c>
      <c r="K61" s="131">
        <f t="shared" si="1"/>
        <v>42</v>
      </c>
      <c r="L61" s="132">
        <v>7</v>
      </c>
    </row>
    <row r="62" spans="1:12" ht="15">
      <c r="A62" s="26" t="s">
        <v>38</v>
      </c>
      <c r="B62" s="25" t="s">
        <v>138</v>
      </c>
      <c r="C62" s="4">
        <v>8.34</v>
      </c>
      <c r="D62" s="73">
        <v>11</v>
      </c>
      <c r="E62" s="4">
        <v>61.38</v>
      </c>
      <c r="F62" s="73">
        <v>22</v>
      </c>
      <c r="G62" s="79">
        <v>30.7</v>
      </c>
      <c r="H62" s="73">
        <v>5</v>
      </c>
      <c r="I62" s="4">
        <v>3.46</v>
      </c>
      <c r="J62" s="5">
        <v>11</v>
      </c>
      <c r="K62" s="69">
        <f t="shared" si="1"/>
        <v>49</v>
      </c>
      <c r="L62" s="12">
        <v>8</v>
      </c>
    </row>
    <row r="63" spans="1:12" ht="15">
      <c r="A63" s="26" t="s">
        <v>38</v>
      </c>
      <c r="B63" s="25" t="s">
        <v>119</v>
      </c>
      <c r="C63" s="4">
        <v>8.19</v>
      </c>
      <c r="D63" s="73">
        <v>8</v>
      </c>
      <c r="E63" s="4">
        <v>61.13</v>
      </c>
      <c r="F63" s="73">
        <v>20</v>
      </c>
      <c r="G63" s="79">
        <v>30.4</v>
      </c>
      <c r="H63" s="73">
        <v>6</v>
      </c>
      <c r="I63" s="4">
        <v>3.3</v>
      </c>
      <c r="J63" s="80">
        <v>16</v>
      </c>
      <c r="K63" s="69">
        <f t="shared" si="1"/>
        <v>50</v>
      </c>
      <c r="L63" s="12">
        <v>9</v>
      </c>
    </row>
    <row r="64" spans="1:12" ht="15">
      <c r="A64" s="116" t="s">
        <v>21</v>
      </c>
      <c r="B64" s="123" t="s">
        <v>52</v>
      </c>
      <c r="C64" s="128">
        <v>7.5</v>
      </c>
      <c r="D64" s="129">
        <v>1</v>
      </c>
      <c r="E64" s="128">
        <v>51.64</v>
      </c>
      <c r="F64" s="129">
        <v>3</v>
      </c>
      <c r="G64" s="118">
        <v>19.2</v>
      </c>
      <c r="H64" s="129">
        <v>31</v>
      </c>
      <c r="I64" s="128">
        <v>3.08</v>
      </c>
      <c r="J64" s="119">
        <v>21</v>
      </c>
      <c r="K64" s="131">
        <f t="shared" si="1"/>
        <v>56</v>
      </c>
      <c r="L64" s="132">
        <v>10</v>
      </c>
    </row>
    <row r="65" spans="1:12" ht="15">
      <c r="A65" s="27" t="s">
        <v>42</v>
      </c>
      <c r="B65" s="25" t="s">
        <v>122</v>
      </c>
      <c r="C65" s="4">
        <v>8.22</v>
      </c>
      <c r="D65" s="73">
        <v>9</v>
      </c>
      <c r="E65" s="4">
        <v>54.6</v>
      </c>
      <c r="F65" s="73">
        <v>6</v>
      </c>
      <c r="G65" s="79">
        <v>21.6</v>
      </c>
      <c r="H65" s="73">
        <v>23</v>
      </c>
      <c r="I65" s="4">
        <v>3.14</v>
      </c>
      <c r="J65" s="80">
        <v>19</v>
      </c>
      <c r="K65" s="69">
        <f t="shared" si="1"/>
        <v>57</v>
      </c>
      <c r="L65" s="12">
        <v>11</v>
      </c>
    </row>
    <row r="66" spans="1:12" ht="15">
      <c r="A66" s="27" t="s">
        <v>57</v>
      </c>
      <c r="B66" s="25" t="s">
        <v>124</v>
      </c>
      <c r="C66" s="4">
        <v>8.64</v>
      </c>
      <c r="D66" s="73">
        <v>21</v>
      </c>
      <c r="E66" s="4">
        <v>59.23</v>
      </c>
      <c r="F66" s="73">
        <v>15</v>
      </c>
      <c r="G66" s="79">
        <v>35.5</v>
      </c>
      <c r="H66" s="73">
        <v>3</v>
      </c>
      <c r="I66" s="4">
        <v>3.17</v>
      </c>
      <c r="J66" s="80">
        <v>18</v>
      </c>
      <c r="K66" s="69">
        <f t="shared" si="1"/>
        <v>57</v>
      </c>
      <c r="L66" s="12">
        <v>11</v>
      </c>
    </row>
    <row r="67" spans="1:12" ht="15">
      <c r="A67" s="27" t="s">
        <v>26</v>
      </c>
      <c r="B67" s="25" t="s">
        <v>133</v>
      </c>
      <c r="C67" s="4">
        <v>8.25</v>
      </c>
      <c r="D67" s="73">
        <v>10</v>
      </c>
      <c r="E67" s="4">
        <v>55.72</v>
      </c>
      <c r="F67" s="73">
        <v>9</v>
      </c>
      <c r="G67" s="79">
        <v>21.8</v>
      </c>
      <c r="H67" s="73">
        <v>22</v>
      </c>
      <c r="I67" s="4">
        <v>3.14</v>
      </c>
      <c r="J67" s="80">
        <v>19</v>
      </c>
      <c r="K67" s="69">
        <f t="shared" si="1"/>
        <v>60</v>
      </c>
      <c r="L67" s="12">
        <v>12</v>
      </c>
    </row>
    <row r="68" spans="1:12" ht="15">
      <c r="A68" s="26" t="s">
        <v>32</v>
      </c>
      <c r="B68" s="25" t="s">
        <v>120</v>
      </c>
      <c r="C68" s="4">
        <v>8.56</v>
      </c>
      <c r="D68" s="73">
        <v>17</v>
      </c>
      <c r="E68" s="4">
        <v>60.06</v>
      </c>
      <c r="F68" s="73">
        <v>17</v>
      </c>
      <c r="G68" s="79">
        <v>28.5</v>
      </c>
      <c r="H68" s="73">
        <v>8</v>
      </c>
      <c r="I68" s="4">
        <v>3.12</v>
      </c>
      <c r="J68" s="80">
        <v>20</v>
      </c>
      <c r="K68" s="69">
        <f t="shared" si="1"/>
        <v>62</v>
      </c>
      <c r="L68" s="12">
        <v>13</v>
      </c>
    </row>
    <row r="69" spans="1:12" ht="15">
      <c r="A69" s="27" t="s">
        <v>17</v>
      </c>
      <c r="B69" s="25" t="s">
        <v>23</v>
      </c>
      <c r="C69" s="4">
        <v>8.52</v>
      </c>
      <c r="D69" s="73">
        <v>16</v>
      </c>
      <c r="E69" s="4">
        <v>57.83</v>
      </c>
      <c r="F69" s="73">
        <v>14</v>
      </c>
      <c r="G69" s="79">
        <v>21.2</v>
      </c>
      <c r="H69" s="73">
        <v>24</v>
      </c>
      <c r="I69" s="4">
        <v>3.4</v>
      </c>
      <c r="J69" s="80">
        <v>13</v>
      </c>
      <c r="K69" s="69">
        <f t="shared" si="1"/>
        <v>67</v>
      </c>
      <c r="L69" s="12">
        <v>14</v>
      </c>
    </row>
    <row r="70" spans="1:12" ht="15">
      <c r="A70" s="26" t="s">
        <v>32</v>
      </c>
      <c r="B70" s="25" t="s">
        <v>37</v>
      </c>
      <c r="C70" s="4">
        <v>8.59</v>
      </c>
      <c r="D70" s="73">
        <v>18</v>
      </c>
      <c r="E70" s="4">
        <v>64.16</v>
      </c>
      <c r="F70" s="74">
        <v>32</v>
      </c>
      <c r="G70" s="79">
        <v>24.1</v>
      </c>
      <c r="H70" s="73">
        <v>16</v>
      </c>
      <c r="I70" s="4">
        <v>3.59</v>
      </c>
      <c r="J70" s="80">
        <v>8</v>
      </c>
      <c r="K70" s="69">
        <f t="shared" si="1"/>
        <v>74</v>
      </c>
      <c r="L70" s="12">
        <v>15</v>
      </c>
    </row>
    <row r="71" spans="1:12" ht="15">
      <c r="A71" s="27" t="s">
        <v>17</v>
      </c>
      <c r="B71" s="25" t="s">
        <v>125</v>
      </c>
      <c r="C71" s="4">
        <v>8.65</v>
      </c>
      <c r="D71" s="73">
        <v>22</v>
      </c>
      <c r="E71" s="4">
        <v>57.39</v>
      </c>
      <c r="F71" s="73">
        <v>11</v>
      </c>
      <c r="G71" s="79">
        <v>20</v>
      </c>
      <c r="H71" s="73">
        <v>28</v>
      </c>
      <c r="I71" s="4">
        <v>3.37</v>
      </c>
      <c r="J71" s="5">
        <v>14</v>
      </c>
      <c r="K71" s="69">
        <f t="shared" si="1"/>
        <v>75</v>
      </c>
      <c r="L71" s="12">
        <v>16</v>
      </c>
    </row>
    <row r="72" spans="1:12" ht="15">
      <c r="A72" s="26" t="s">
        <v>26</v>
      </c>
      <c r="B72" s="25" t="s">
        <v>128</v>
      </c>
      <c r="C72" s="4">
        <v>8.1</v>
      </c>
      <c r="D72" s="73">
        <v>7</v>
      </c>
      <c r="E72" s="4">
        <v>60.05</v>
      </c>
      <c r="F72" s="73">
        <v>16</v>
      </c>
      <c r="G72" s="79">
        <v>14.9</v>
      </c>
      <c r="H72" s="73">
        <v>38</v>
      </c>
      <c r="I72" s="4">
        <v>3.25</v>
      </c>
      <c r="J72" s="5">
        <v>17</v>
      </c>
      <c r="K72" s="69">
        <f t="shared" si="1"/>
        <v>78</v>
      </c>
      <c r="L72" s="12">
        <v>17</v>
      </c>
    </row>
    <row r="73" spans="1:12" ht="15">
      <c r="A73" s="26" t="s">
        <v>26</v>
      </c>
      <c r="B73" s="25" t="s">
        <v>28</v>
      </c>
      <c r="C73" s="4">
        <v>8.44</v>
      </c>
      <c r="D73" s="73">
        <v>14</v>
      </c>
      <c r="E73" s="4">
        <v>62.32</v>
      </c>
      <c r="F73" s="73">
        <v>27</v>
      </c>
      <c r="G73" s="79">
        <v>24</v>
      </c>
      <c r="H73" s="73">
        <v>17</v>
      </c>
      <c r="I73" s="4">
        <v>3.12</v>
      </c>
      <c r="J73" s="80">
        <v>20</v>
      </c>
      <c r="K73" s="69">
        <f t="shared" si="1"/>
        <v>78</v>
      </c>
      <c r="L73" s="12">
        <v>17</v>
      </c>
    </row>
    <row r="74" spans="1:12" ht="15">
      <c r="A74" s="26" t="s">
        <v>31</v>
      </c>
      <c r="B74" s="25" t="s">
        <v>140</v>
      </c>
      <c r="C74" s="4">
        <v>8.94</v>
      </c>
      <c r="D74" s="73">
        <v>28</v>
      </c>
      <c r="E74" s="4">
        <v>60.28</v>
      </c>
      <c r="F74" s="73">
        <v>18</v>
      </c>
      <c r="G74" s="79">
        <v>25</v>
      </c>
      <c r="H74" s="73">
        <v>15</v>
      </c>
      <c r="I74" s="4">
        <v>3.25</v>
      </c>
      <c r="J74" s="5">
        <v>17</v>
      </c>
      <c r="K74" s="69">
        <f t="shared" si="1"/>
        <v>78</v>
      </c>
      <c r="L74" s="12">
        <v>17</v>
      </c>
    </row>
    <row r="75" spans="1:12" ht="15">
      <c r="A75" s="122" t="s">
        <v>53</v>
      </c>
      <c r="B75" s="117" t="s">
        <v>54</v>
      </c>
      <c r="C75" s="128">
        <v>8.41</v>
      </c>
      <c r="D75" s="129">
        <v>13</v>
      </c>
      <c r="E75" s="128">
        <v>62.32</v>
      </c>
      <c r="F75" s="133">
        <v>27</v>
      </c>
      <c r="G75" s="118">
        <v>19.7</v>
      </c>
      <c r="H75" s="133">
        <v>29</v>
      </c>
      <c r="I75" s="128">
        <v>3.48</v>
      </c>
      <c r="J75" s="130">
        <v>10</v>
      </c>
      <c r="K75" s="131">
        <f t="shared" si="1"/>
        <v>79</v>
      </c>
      <c r="L75" s="132">
        <v>18</v>
      </c>
    </row>
    <row r="76" spans="1:13" ht="17.25">
      <c r="A76" s="27" t="s">
        <v>57</v>
      </c>
      <c r="B76" s="25" t="s">
        <v>135</v>
      </c>
      <c r="C76" s="4">
        <v>9.09</v>
      </c>
      <c r="D76" s="73">
        <v>32</v>
      </c>
      <c r="E76" s="4">
        <v>57.7</v>
      </c>
      <c r="F76" s="73">
        <v>13</v>
      </c>
      <c r="G76" s="79">
        <v>21</v>
      </c>
      <c r="H76" s="73">
        <v>25</v>
      </c>
      <c r="I76" s="4">
        <v>3.46</v>
      </c>
      <c r="J76" s="5">
        <v>11</v>
      </c>
      <c r="K76" s="69">
        <f t="shared" si="1"/>
        <v>81</v>
      </c>
      <c r="L76" s="12">
        <v>19</v>
      </c>
      <c r="M76" s="16"/>
    </row>
    <row r="77" spans="1:13" ht="17.25">
      <c r="A77" s="27" t="s">
        <v>38</v>
      </c>
      <c r="B77" s="19" t="s">
        <v>126</v>
      </c>
      <c r="C77" s="4">
        <v>8.62</v>
      </c>
      <c r="D77" s="73">
        <v>20</v>
      </c>
      <c r="E77" s="4">
        <v>63.19</v>
      </c>
      <c r="F77" s="73">
        <v>28</v>
      </c>
      <c r="G77" s="79">
        <v>28.1</v>
      </c>
      <c r="H77" s="74">
        <v>10</v>
      </c>
      <c r="I77" s="4">
        <v>2.95</v>
      </c>
      <c r="J77" s="5">
        <v>29</v>
      </c>
      <c r="K77" s="69">
        <f t="shared" si="1"/>
        <v>87</v>
      </c>
      <c r="L77" s="12">
        <v>20</v>
      </c>
      <c r="M77" s="16"/>
    </row>
    <row r="78" spans="1:12" ht="15">
      <c r="A78" s="26" t="s">
        <v>42</v>
      </c>
      <c r="B78" s="25" t="s">
        <v>43</v>
      </c>
      <c r="C78" s="4">
        <v>8.6</v>
      </c>
      <c r="D78" s="73">
        <v>19</v>
      </c>
      <c r="E78" s="4">
        <v>57.49</v>
      </c>
      <c r="F78" s="73">
        <v>12</v>
      </c>
      <c r="G78" s="79">
        <v>19.2</v>
      </c>
      <c r="H78" s="73">
        <v>32</v>
      </c>
      <c r="I78" s="4">
        <v>3</v>
      </c>
      <c r="J78" s="5">
        <v>25</v>
      </c>
      <c r="K78" s="69">
        <f t="shared" si="1"/>
        <v>88</v>
      </c>
      <c r="L78" s="12">
        <v>21</v>
      </c>
    </row>
    <row r="79" spans="1:12" ht="15">
      <c r="A79" s="26" t="s">
        <v>38</v>
      </c>
      <c r="B79" s="19" t="s">
        <v>131</v>
      </c>
      <c r="C79" s="4">
        <v>8.74</v>
      </c>
      <c r="D79" s="73">
        <v>24</v>
      </c>
      <c r="E79" s="4">
        <v>61.48</v>
      </c>
      <c r="F79" s="73">
        <v>23</v>
      </c>
      <c r="G79" s="79">
        <v>22</v>
      </c>
      <c r="H79" s="73">
        <v>21</v>
      </c>
      <c r="I79" s="4">
        <v>3.06</v>
      </c>
      <c r="J79" s="5">
        <v>22</v>
      </c>
      <c r="K79" s="69">
        <f t="shared" si="1"/>
        <v>90</v>
      </c>
      <c r="L79" s="12">
        <v>22</v>
      </c>
    </row>
    <row r="80" spans="1:12" ht="15">
      <c r="A80" s="27" t="s">
        <v>31</v>
      </c>
      <c r="B80" s="19" t="s">
        <v>134</v>
      </c>
      <c r="C80" s="4">
        <v>9.16</v>
      </c>
      <c r="D80" s="73">
        <v>34</v>
      </c>
      <c r="E80" s="4">
        <v>61.31</v>
      </c>
      <c r="F80" s="73">
        <v>21</v>
      </c>
      <c r="G80" s="79">
        <v>20</v>
      </c>
      <c r="H80" s="73">
        <v>27</v>
      </c>
      <c r="I80" s="4">
        <v>3.5</v>
      </c>
      <c r="J80" s="5">
        <v>9</v>
      </c>
      <c r="K80" s="69">
        <f t="shared" si="1"/>
        <v>91</v>
      </c>
      <c r="L80" s="12">
        <v>23</v>
      </c>
    </row>
    <row r="81" spans="1:12" ht="15">
      <c r="A81" s="116" t="s">
        <v>114</v>
      </c>
      <c r="B81" s="117" t="s">
        <v>142</v>
      </c>
      <c r="C81" s="128">
        <v>8.86</v>
      </c>
      <c r="D81" s="129">
        <v>26</v>
      </c>
      <c r="E81" s="128">
        <v>63.78</v>
      </c>
      <c r="F81" s="129">
        <v>30</v>
      </c>
      <c r="G81" s="118">
        <v>25.1</v>
      </c>
      <c r="H81" s="129">
        <v>14</v>
      </c>
      <c r="I81" s="128">
        <v>2.96</v>
      </c>
      <c r="J81" s="130">
        <v>28</v>
      </c>
      <c r="K81" s="131">
        <f t="shared" si="1"/>
        <v>98</v>
      </c>
      <c r="L81" s="132">
        <v>24</v>
      </c>
    </row>
    <row r="82" spans="1:12" ht="15">
      <c r="A82" s="116" t="s">
        <v>53</v>
      </c>
      <c r="B82" s="117" t="s">
        <v>50</v>
      </c>
      <c r="C82" s="128">
        <v>8.82</v>
      </c>
      <c r="D82" s="129">
        <v>25</v>
      </c>
      <c r="E82" s="128">
        <v>64.87</v>
      </c>
      <c r="F82" s="129">
        <v>34</v>
      </c>
      <c r="G82" s="118">
        <v>20.7</v>
      </c>
      <c r="H82" s="129">
        <v>26</v>
      </c>
      <c r="I82" s="128">
        <v>3.33</v>
      </c>
      <c r="J82" s="130">
        <v>15</v>
      </c>
      <c r="K82" s="131">
        <f t="shared" si="1"/>
        <v>100</v>
      </c>
      <c r="L82" s="132">
        <v>25</v>
      </c>
    </row>
    <row r="83" spans="1:12" ht="15">
      <c r="A83" s="122" t="s">
        <v>114</v>
      </c>
      <c r="B83" s="117" t="s">
        <v>141</v>
      </c>
      <c r="C83" s="128">
        <v>9.05</v>
      </c>
      <c r="D83" s="129">
        <v>31</v>
      </c>
      <c r="E83" s="128">
        <v>61.61</v>
      </c>
      <c r="F83" s="129">
        <v>24</v>
      </c>
      <c r="G83" s="118">
        <v>23</v>
      </c>
      <c r="H83" s="129">
        <v>20</v>
      </c>
      <c r="I83" s="128">
        <v>2.98</v>
      </c>
      <c r="J83" s="130">
        <v>26</v>
      </c>
      <c r="K83" s="131">
        <f t="shared" si="1"/>
        <v>101</v>
      </c>
      <c r="L83" s="132">
        <v>26</v>
      </c>
    </row>
    <row r="84" spans="1:12" ht="15">
      <c r="A84" s="116" t="s">
        <v>114</v>
      </c>
      <c r="B84" s="117" t="s">
        <v>144</v>
      </c>
      <c r="C84" s="128">
        <v>8.65</v>
      </c>
      <c r="D84" s="129">
        <v>22</v>
      </c>
      <c r="E84" s="128">
        <v>61.05</v>
      </c>
      <c r="F84" s="129">
        <v>19</v>
      </c>
      <c r="G84" s="118">
        <v>18.3</v>
      </c>
      <c r="H84" s="129">
        <v>33</v>
      </c>
      <c r="I84" s="128">
        <v>2.88</v>
      </c>
      <c r="J84" s="130">
        <v>31</v>
      </c>
      <c r="K84" s="131">
        <f t="shared" si="1"/>
        <v>105</v>
      </c>
      <c r="L84" s="132">
        <v>27</v>
      </c>
    </row>
    <row r="85" spans="1:12" ht="15">
      <c r="A85" s="26" t="s">
        <v>17</v>
      </c>
      <c r="B85" s="19" t="s">
        <v>118</v>
      </c>
      <c r="C85" s="4">
        <v>9.54</v>
      </c>
      <c r="D85" s="73">
        <v>38</v>
      </c>
      <c r="E85" s="4">
        <v>66.37</v>
      </c>
      <c r="F85" s="73">
        <v>36</v>
      </c>
      <c r="G85" s="79">
        <v>23.2</v>
      </c>
      <c r="H85" s="73">
        <v>19</v>
      </c>
      <c r="I85" s="4">
        <v>3.06</v>
      </c>
      <c r="J85" s="5">
        <v>22</v>
      </c>
      <c r="K85" s="69">
        <f t="shared" si="1"/>
        <v>115</v>
      </c>
      <c r="L85" s="12">
        <v>28</v>
      </c>
    </row>
    <row r="86" spans="1:12" ht="15">
      <c r="A86" s="26" t="s">
        <v>17</v>
      </c>
      <c r="B86" s="19" t="s">
        <v>137</v>
      </c>
      <c r="C86" s="4">
        <v>9.14</v>
      </c>
      <c r="D86" s="73">
        <v>33</v>
      </c>
      <c r="E86" s="4">
        <v>66.89</v>
      </c>
      <c r="F86" s="73">
        <v>37</v>
      </c>
      <c r="G86" s="79">
        <v>19.4</v>
      </c>
      <c r="H86" s="73">
        <v>30</v>
      </c>
      <c r="I86" s="4">
        <v>3.12</v>
      </c>
      <c r="J86" s="5">
        <v>20</v>
      </c>
      <c r="K86" s="69">
        <f t="shared" si="1"/>
        <v>120</v>
      </c>
      <c r="L86" s="12">
        <v>29</v>
      </c>
    </row>
    <row r="87" spans="1:12" ht="15">
      <c r="A87" s="26" t="s">
        <v>42</v>
      </c>
      <c r="B87" s="25" t="s">
        <v>44</v>
      </c>
      <c r="C87" s="4">
        <v>8.91</v>
      </c>
      <c r="D87" s="73">
        <v>27</v>
      </c>
      <c r="E87" s="4">
        <v>63.62</v>
      </c>
      <c r="F87" s="73">
        <v>29</v>
      </c>
      <c r="G87" s="79">
        <v>17.8</v>
      </c>
      <c r="H87" s="73">
        <v>34</v>
      </c>
      <c r="I87" s="4">
        <v>2.82</v>
      </c>
      <c r="J87" s="5">
        <v>32</v>
      </c>
      <c r="K87" s="69">
        <f t="shared" si="1"/>
        <v>122</v>
      </c>
      <c r="L87" s="12">
        <v>30</v>
      </c>
    </row>
    <row r="88" spans="1:12" ht="15">
      <c r="A88" s="116" t="s">
        <v>114</v>
      </c>
      <c r="B88" s="117" t="s">
        <v>143</v>
      </c>
      <c r="C88" s="128">
        <v>8.99</v>
      </c>
      <c r="D88" s="129">
        <v>29</v>
      </c>
      <c r="E88" s="128">
        <v>65.04</v>
      </c>
      <c r="F88" s="129">
        <v>35</v>
      </c>
      <c r="G88" s="118">
        <v>15.5</v>
      </c>
      <c r="H88" s="129">
        <v>37</v>
      </c>
      <c r="I88" s="128">
        <v>3.05</v>
      </c>
      <c r="J88" s="130">
        <v>23</v>
      </c>
      <c r="K88" s="131">
        <f t="shared" si="1"/>
        <v>124</v>
      </c>
      <c r="L88" s="132">
        <v>31</v>
      </c>
    </row>
    <row r="89" spans="1:12" ht="15">
      <c r="A89" s="26" t="s">
        <v>57</v>
      </c>
      <c r="B89" s="25" t="s">
        <v>117</v>
      </c>
      <c r="C89" s="4">
        <v>9.48</v>
      </c>
      <c r="D89" s="73">
        <v>37</v>
      </c>
      <c r="E89" s="4">
        <v>61.68</v>
      </c>
      <c r="F89" s="73">
        <v>25</v>
      </c>
      <c r="G89" s="79">
        <v>17</v>
      </c>
      <c r="H89" s="73">
        <v>35</v>
      </c>
      <c r="I89" s="4">
        <v>2.97</v>
      </c>
      <c r="J89" s="5">
        <v>27</v>
      </c>
      <c r="K89" s="69">
        <f t="shared" si="1"/>
        <v>124</v>
      </c>
      <c r="L89" s="12">
        <v>31</v>
      </c>
    </row>
    <row r="90" spans="1:12" ht="15">
      <c r="A90" s="122" t="s">
        <v>53</v>
      </c>
      <c r="B90" s="123" t="s">
        <v>132</v>
      </c>
      <c r="C90" s="128">
        <v>9.19</v>
      </c>
      <c r="D90" s="129">
        <v>35</v>
      </c>
      <c r="E90" s="128">
        <v>62.24</v>
      </c>
      <c r="F90" s="129">
        <v>26</v>
      </c>
      <c r="G90" s="118">
        <v>15.9</v>
      </c>
      <c r="H90" s="129">
        <v>36</v>
      </c>
      <c r="I90" s="128">
        <v>2.93</v>
      </c>
      <c r="J90" s="130">
        <v>30</v>
      </c>
      <c r="K90" s="131">
        <f t="shared" si="1"/>
        <v>127</v>
      </c>
      <c r="L90" s="132">
        <v>32</v>
      </c>
    </row>
    <row r="91" spans="1:12" ht="15">
      <c r="A91" s="116" t="s">
        <v>114</v>
      </c>
      <c r="B91" s="117" t="s">
        <v>55</v>
      </c>
      <c r="C91" s="128">
        <v>8.99</v>
      </c>
      <c r="D91" s="129">
        <v>29</v>
      </c>
      <c r="E91" s="128">
        <v>71.91</v>
      </c>
      <c r="F91" s="129">
        <v>38</v>
      </c>
      <c r="G91" s="118">
        <v>6.7</v>
      </c>
      <c r="H91" s="129">
        <v>40</v>
      </c>
      <c r="I91" s="128">
        <v>2.52</v>
      </c>
      <c r="J91" s="130">
        <v>33</v>
      </c>
      <c r="K91" s="131">
        <f t="shared" si="1"/>
        <v>140</v>
      </c>
      <c r="L91" s="132">
        <v>33</v>
      </c>
    </row>
    <row r="92" spans="1:12" ht="15">
      <c r="A92" s="27" t="s">
        <v>31</v>
      </c>
      <c r="B92" s="19" t="s">
        <v>168</v>
      </c>
      <c r="C92" s="4">
        <v>9.36</v>
      </c>
      <c r="D92" s="73">
        <v>36</v>
      </c>
      <c r="E92" s="4">
        <v>64.11</v>
      </c>
      <c r="F92" s="73">
        <v>31</v>
      </c>
      <c r="G92" s="79">
        <v>10.6</v>
      </c>
      <c r="H92" s="73">
        <v>39</v>
      </c>
      <c r="I92" s="4">
        <v>2.38</v>
      </c>
      <c r="J92" s="5">
        <v>34</v>
      </c>
      <c r="K92" s="69">
        <f t="shared" si="1"/>
        <v>140</v>
      </c>
      <c r="L92" s="12">
        <v>34</v>
      </c>
    </row>
    <row r="93" spans="1:12" ht="15">
      <c r="A93" s="27" t="s">
        <v>31</v>
      </c>
      <c r="B93" s="25" t="s">
        <v>129</v>
      </c>
      <c r="C93" s="4" t="s">
        <v>226</v>
      </c>
      <c r="D93" s="73" t="s">
        <v>226</v>
      </c>
      <c r="E93" s="4" t="s">
        <v>226</v>
      </c>
      <c r="F93" s="73">
        <v>39</v>
      </c>
      <c r="G93" s="79">
        <v>25.2</v>
      </c>
      <c r="H93" s="73">
        <v>13</v>
      </c>
      <c r="I93" s="4" t="s">
        <v>226</v>
      </c>
      <c r="J93" s="5" t="s">
        <v>226</v>
      </c>
      <c r="K93" s="69" t="s">
        <v>226</v>
      </c>
      <c r="L93" s="12" t="s">
        <v>226</v>
      </c>
    </row>
    <row r="94" spans="1:12" ht="15">
      <c r="A94" s="26" t="s">
        <v>32</v>
      </c>
      <c r="B94" s="19" t="s">
        <v>139</v>
      </c>
      <c r="C94" s="4">
        <v>8.49</v>
      </c>
      <c r="D94" s="73">
        <v>15</v>
      </c>
      <c r="E94" s="4" t="s">
        <v>226</v>
      </c>
      <c r="F94" s="73">
        <v>39</v>
      </c>
      <c r="G94" s="79">
        <v>28.4</v>
      </c>
      <c r="H94" s="73">
        <v>9</v>
      </c>
      <c r="I94" s="4">
        <v>3.45</v>
      </c>
      <c r="J94" s="5" t="s">
        <v>226</v>
      </c>
      <c r="K94" s="69" t="s">
        <v>226</v>
      </c>
      <c r="L94" s="12" t="s">
        <v>226</v>
      </c>
    </row>
    <row r="95" spans="1:12" ht="15">
      <c r="A95" s="27" t="s">
        <v>57</v>
      </c>
      <c r="B95" s="25" t="s">
        <v>130</v>
      </c>
      <c r="C95" s="4">
        <v>9.03</v>
      </c>
      <c r="D95" s="73">
        <v>30</v>
      </c>
      <c r="E95" s="4">
        <v>64.26</v>
      </c>
      <c r="F95" s="73">
        <v>33</v>
      </c>
      <c r="G95" s="79" t="s">
        <v>226</v>
      </c>
      <c r="H95" s="73">
        <v>41</v>
      </c>
      <c r="I95" s="4">
        <v>3.03</v>
      </c>
      <c r="J95" s="5">
        <v>24</v>
      </c>
      <c r="K95" s="69" t="s">
        <v>226</v>
      </c>
      <c r="L95" s="12" t="s">
        <v>226</v>
      </c>
    </row>
    <row r="98" spans="1:3" ht="15">
      <c r="A98" s="110" t="s">
        <v>9</v>
      </c>
      <c r="B98" s="111"/>
      <c r="C98" s="112"/>
    </row>
    <row r="99" spans="1:3" ht="15">
      <c r="A99" s="41"/>
      <c r="B99" s="41" t="s">
        <v>15</v>
      </c>
      <c r="C99" s="42" t="s">
        <v>3</v>
      </c>
    </row>
    <row r="100" spans="1:3" ht="15">
      <c r="A100" s="70" t="s">
        <v>21</v>
      </c>
      <c r="B100" s="134" t="s">
        <v>227</v>
      </c>
      <c r="C100" s="70">
        <v>1</v>
      </c>
    </row>
    <row r="101" spans="1:3" ht="15">
      <c r="A101" s="43" t="s">
        <v>42</v>
      </c>
      <c r="B101" s="45" t="s">
        <v>233</v>
      </c>
      <c r="C101" s="44">
        <v>2</v>
      </c>
    </row>
    <row r="102" spans="1:3" ht="15">
      <c r="A102" s="43" t="s">
        <v>26</v>
      </c>
      <c r="B102" s="45" t="s">
        <v>234</v>
      </c>
      <c r="C102" s="44">
        <v>3</v>
      </c>
    </row>
    <row r="103" spans="1:3" ht="15">
      <c r="A103" s="43" t="s">
        <v>38</v>
      </c>
      <c r="B103" s="45" t="s">
        <v>230</v>
      </c>
      <c r="C103" s="44">
        <v>4</v>
      </c>
    </row>
    <row r="104" spans="1:3" ht="15">
      <c r="A104" s="43" t="s">
        <v>231</v>
      </c>
      <c r="B104" s="45" t="s">
        <v>232</v>
      </c>
      <c r="C104" s="44">
        <v>5</v>
      </c>
    </row>
    <row r="105" spans="1:3" ht="15">
      <c r="A105" s="70" t="s">
        <v>53</v>
      </c>
      <c r="B105" s="135">
        <v>0.07378472222222222</v>
      </c>
      <c r="C105" s="70">
        <v>6</v>
      </c>
    </row>
    <row r="106" spans="1:3" ht="15">
      <c r="A106" s="43" t="s">
        <v>57</v>
      </c>
      <c r="B106" s="45" t="s">
        <v>228</v>
      </c>
      <c r="C106" s="44">
        <v>7</v>
      </c>
    </row>
    <row r="107" spans="1:3" ht="15">
      <c r="A107" s="70" t="s">
        <v>114</v>
      </c>
      <c r="B107" s="135">
        <v>0.07574074074074073</v>
      </c>
      <c r="C107" s="70">
        <v>8</v>
      </c>
    </row>
    <row r="108" spans="1:3" ht="15">
      <c r="A108" s="43" t="s">
        <v>17</v>
      </c>
      <c r="B108" s="45" t="s">
        <v>229</v>
      </c>
      <c r="C108" s="44">
        <v>9</v>
      </c>
    </row>
    <row r="109" spans="1:3" ht="15">
      <c r="A109" s="43" t="s">
        <v>31</v>
      </c>
      <c r="B109" s="45" t="s">
        <v>235</v>
      </c>
      <c r="C109" s="44">
        <v>10</v>
      </c>
    </row>
  </sheetData>
  <sheetProtection selectLockedCells="1" selectUnlockedCells="1"/>
  <autoFilter ref="A54:K95">
    <sortState ref="A55:K109">
      <sortCondition sortBy="value" ref="K55:K109"/>
    </sortState>
  </autoFilter>
  <mergeCells count="3">
    <mergeCell ref="A1:M1"/>
    <mergeCell ref="A42:C42"/>
    <mergeCell ref="A98:C98"/>
  </mergeCells>
  <printOptions/>
  <pageMargins left="0.7875" right="0.7875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Jedicom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Yoda</dc:creator>
  <cp:keywords/>
  <dc:description/>
  <cp:lastModifiedBy>Renata Šimková</cp:lastModifiedBy>
  <cp:lastPrinted>2017-09-22T12:05:17Z</cp:lastPrinted>
  <dcterms:created xsi:type="dcterms:W3CDTF">2012-10-10T20:24:04Z</dcterms:created>
  <dcterms:modified xsi:type="dcterms:W3CDTF">2023-09-25T18:01:49Z</dcterms:modified>
  <cp:category/>
  <cp:version/>
  <cp:contentType/>
  <cp:contentStatus/>
</cp:coreProperties>
</file>